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3"/>
  </bookViews>
  <sheets>
    <sheet name="附件1.主要目标任务进度表" sheetId="1" r:id="rId1"/>
    <sheet name="附件2.重点项目进展情况表" sheetId="2" r:id="rId2"/>
    <sheet name="附件3.重点项目红黄蓝牌情况表" sheetId="3" r:id="rId3"/>
    <sheet name="附件4.重点项目红黄蓝详表（263个项目）" sheetId="4" r:id="rId4"/>
  </sheets>
  <definedNames>
    <definedName name="_xlnm._FilterDatabase" localSheetId="3" hidden="1">'附件4.重点项目红黄蓝详表（263个项目）'!$A$4:$M$268</definedName>
    <definedName name="_xlnm.Print_Area" localSheetId="1">附件2.重点项目进展情况表!$A$1:$I$13</definedName>
    <definedName name="_xlnm.Print_Area" localSheetId="2">附件3.重点项目红黄蓝牌情况表!$A$1:$H$15</definedName>
  </definedNames>
  <calcPr calcId="144525"/>
</workbook>
</file>

<file path=xl/sharedStrings.xml><?xml version="1.0" encoding="utf-8"?>
<sst xmlns="http://schemas.openxmlformats.org/spreadsheetml/2006/main" count="1336" uniqueCount="796">
  <si>
    <t>附件1</t>
  </si>
  <si>
    <t>枣庄市2022年“山水林田大会战”主要目标任务进展情况表</t>
  </si>
  <si>
    <t>截至日期：2022年4月25日</t>
  </si>
  <si>
    <t>区（市）</t>
  </si>
  <si>
    <t>植树造林面积（亩）</t>
  </si>
  <si>
    <t>荒山彩化面积（亩）</t>
  </si>
  <si>
    <t>生态廊道（公里）</t>
  </si>
  <si>
    <t>湿地修复面积（亩）</t>
  </si>
  <si>
    <t>林业有害生物防治面积（万亩）</t>
  </si>
  <si>
    <t>山体修复治理（处）</t>
  </si>
  <si>
    <t>河道治理（条/段）</t>
  </si>
  <si>
    <t>高标准农田建设（万亩）</t>
  </si>
  <si>
    <t>公园游园建设提升（处）</t>
  </si>
  <si>
    <t>口袋公园数量（处）</t>
  </si>
  <si>
    <t>生态街巷（条）</t>
  </si>
  <si>
    <t>城区绿化节点建设提升（处）</t>
  </si>
  <si>
    <t>省市界域节点改造提升(处)</t>
  </si>
  <si>
    <t>城区内绿道（绿廊）建设提升（公里）</t>
  </si>
  <si>
    <t>城市立体绿化建设（万平方米）</t>
  </si>
  <si>
    <t>行道树修剪示范道路（条）</t>
  </si>
  <si>
    <t>年度目标</t>
  </si>
  <si>
    <r>
      <rPr>
        <sz val="12"/>
        <color rgb="FF000000"/>
        <rFont val="宋体"/>
        <charset val="134"/>
      </rPr>
      <t>完成比例（</t>
    </r>
    <r>
      <rPr>
        <sz val="12"/>
        <color rgb="FF000000"/>
        <rFont val="Times New Roman"/>
        <charset val="134"/>
      </rPr>
      <t>%</t>
    </r>
    <r>
      <rPr>
        <sz val="12"/>
        <color rgb="FF000000"/>
        <rFont val="宋体"/>
        <charset val="134"/>
      </rPr>
      <t>）</t>
    </r>
  </si>
  <si>
    <t>合计</t>
  </si>
  <si>
    <t>滕州市</t>
  </si>
  <si>
    <t>薛城区</t>
  </si>
  <si>
    <t>山亭区</t>
  </si>
  <si>
    <t>市中区</t>
  </si>
  <si>
    <t>峄城区</t>
  </si>
  <si>
    <t>台儿庄区</t>
  </si>
  <si>
    <t>枣庄高新区</t>
  </si>
  <si>
    <t>——</t>
  </si>
  <si>
    <r>
      <rPr>
        <sz val="14"/>
        <color rgb="FF000000"/>
        <rFont val="黑体"/>
        <charset val="134"/>
      </rPr>
      <t>注：</t>
    </r>
    <r>
      <rPr>
        <sz val="14"/>
        <color rgb="FF000000"/>
        <rFont val="仿宋_GB2312"/>
        <charset val="134"/>
      </rPr>
      <t>表中</t>
    </r>
    <r>
      <rPr>
        <sz val="14"/>
        <color rgb="FF000000"/>
        <rFont val="宋体"/>
        <charset val="134"/>
        <scheme val="minor"/>
      </rPr>
      <t>“</t>
    </r>
    <r>
      <rPr>
        <sz val="14"/>
        <color rgb="FF000000"/>
        <rFont val="Times New Roman"/>
        <charset val="134"/>
      </rPr>
      <t>——</t>
    </r>
    <r>
      <rPr>
        <sz val="14"/>
        <color rgb="FF000000"/>
        <rFont val="宋体"/>
        <charset val="134"/>
        <scheme val="minor"/>
      </rPr>
      <t>”表示无年度建设任务。</t>
    </r>
  </si>
  <si>
    <t>附件2</t>
  </si>
  <si>
    <t>枣庄市2022年“山水林田大会战”重点项目进展情况表</t>
  </si>
  <si>
    <t>重点项目个数</t>
  </si>
  <si>
    <t>已开工重点           项目数量</t>
  </si>
  <si>
    <t>重点项目              开工率(%)</t>
  </si>
  <si>
    <t>已完成重点  项目数量</t>
  </si>
  <si>
    <t>重点项目完成率（%）</t>
  </si>
  <si>
    <t>投资概算      （亿元）</t>
  </si>
  <si>
    <t>累计投资（亿元）</t>
  </si>
  <si>
    <t>投资计划完成率（%）</t>
  </si>
  <si>
    <r>
      <rPr>
        <sz val="12"/>
        <color rgb="FF000000"/>
        <rFont val="黑体"/>
        <charset val="134"/>
      </rPr>
      <t>注：</t>
    </r>
    <r>
      <rPr>
        <sz val="12"/>
        <color rgb="FF000000"/>
        <rFont val="宋体"/>
        <charset val="134"/>
        <scheme val="major"/>
      </rPr>
      <t>项目处于规划设计、设计方案审查修改、正在招标或完成招标尚未实施的，均视为“未开工”。</t>
    </r>
  </si>
  <si>
    <t>附件3</t>
  </si>
  <si>
    <t>枣庄市2022年“山水林田大会战”重点项目“红黄蓝”牌情况汇总表</t>
  </si>
  <si>
    <t>项目总数</t>
  </si>
  <si>
    <r>
      <rPr>
        <u/>
        <sz val="12"/>
        <color rgb="FF000000"/>
        <rFont val="黑体"/>
        <charset val="134"/>
      </rPr>
      <t xml:space="preserve"> 4 </t>
    </r>
    <r>
      <rPr>
        <sz val="12"/>
        <color rgb="FF000000"/>
        <rFont val="黑体"/>
        <charset val="134"/>
      </rPr>
      <t xml:space="preserve"> 月“红黄蓝”牌情况</t>
    </r>
  </si>
  <si>
    <r>
      <rPr>
        <u/>
        <sz val="12"/>
        <rFont val="黑体"/>
        <charset val="134"/>
      </rPr>
      <t>4</t>
    </r>
    <r>
      <rPr>
        <sz val="12"/>
        <rFont val="黑体"/>
        <charset val="134"/>
      </rPr>
      <t>月积分</t>
    </r>
  </si>
  <si>
    <r>
      <rPr>
        <u/>
        <sz val="12"/>
        <rFont val="黑体"/>
        <charset val="134"/>
      </rPr>
      <t>4</t>
    </r>
    <r>
      <rPr>
        <sz val="12"/>
        <rFont val="黑体"/>
        <charset val="134"/>
      </rPr>
      <t>月排名</t>
    </r>
  </si>
  <si>
    <t>红牌</t>
  </si>
  <si>
    <t>黄牌</t>
  </si>
  <si>
    <t>蓝牌</t>
  </si>
  <si>
    <t>总分</t>
  </si>
  <si>
    <t>项目平均得分</t>
  </si>
  <si>
    <r>
      <rPr>
        <sz val="12"/>
        <color rgb="FF000000"/>
        <rFont val="仿宋_GB2312"/>
        <charset val="134"/>
      </rPr>
      <t>滕州市</t>
    </r>
  </si>
  <si>
    <r>
      <rPr>
        <sz val="12"/>
        <color rgb="FF000000"/>
        <rFont val="仿宋_GB2312"/>
        <charset val="134"/>
      </rPr>
      <t>薛城区</t>
    </r>
  </si>
  <si>
    <r>
      <rPr>
        <sz val="12"/>
        <color rgb="FF000000"/>
        <rFont val="仿宋_GB2312"/>
        <charset val="134"/>
      </rPr>
      <t>山亭区</t>
    </r>
  </si>
  <si>
    <r>
      <rPr>
        <sz val="12"/>
        <color rgb="FF000000"/>
        <rFont val="仿宋_GB2312"/>
        <charset val="134"/>
      </rPr>
      <t>市中区</t>
    </r>
  </si>
  <si>
    <r>
      <rPr>
        <sz val="12"/>
        <color rgb="FF000000"/>
        <rFont val="仿宋_GB2312"/>
        <charset val="134"/>
      </rPr>
      <t>峄城区</t>
    </r>
  </si>
  <si>
    <r>
      <rPr>
        <sz val="12"/>
        <color rgb="FF000000"/>
        <rFont val="仿宋_GB2312"/>
        <charset val="134"/>
      </rPr>
      <t>台儿庄区</t>
    </r>
  </si>
  <si>
    <r>
      <rPr>
        <sz val="12"/>
        <color rgb="FF000000"/>
        <rFont val="仿宋_GB2312"/>
        <charset val="134"/>
      </rPr>
      <t>枣庄高新区</t>
    </r>
  </si>
  <si>
    <r>
      <rPr>
        <sz val="12"/>
        <color rgb="FF000000"/>
        <rFont val="黑体"/>
        <charset val="134"/>
      </rPr>
      <t>注：</t>
    </r>
    <r>
      <rPr>
        <sz val="12"/>
        <color rgb="FF000000"/>
        <rFont val="宋体"/>
        <charset val="134"/>
        <scheme val="minor"/>
      </rPr>
      <t xml:space="preserve"> 1.对当月达到时间进度要求的，予以蓝牌提示；对当月达不到时间进度要求的，予以黄牌预警；对连续2个月达不到时间进度要求的，予以红牌警告</t>
    </r>
  </si>
  <si>
    <t>2.积分计算办法：每个项目蓝牌计1分，黄牌计0分，红牌计-1分；项目平均得分=总分/项目总数。</t>
  </si>
  <si>
    <t>3.排名：按项目平均得分排名。</t>
  </si>
  <si>
    <t>附件4</t>
  </si>
  <si>
    <t>枣庄市2022年“山水林田大会战”重点项目“红黄蓝”牌情况表</t>
  </si>
  <si>
    <t xml:space="preserve">                                                                                                                                                                                               截至日期：2022年4月25日</t>
  </si>
  <si>
    <t>片区（攻坚战）名称</t>
  </si>
  <si>
    <t>项目序号</t>
  </si>
  <si>
    <t>项目名称</t>
  </si>
  <si>
    <t>月度建设计划</t>
  </si>
  <si>
    <t>当月进度</t>
  </si>
  <si>
    <t>累计投资（万元）</t>
  </si>
  <si>
    <r>
      <rPr>
        <u/>
        <sz val="11"/>
        <color rgb="FF000000"/>
        <rFont val="CESI黑体-GB2312"/>
        <charset val="134"/>
      </rPr>
      <t xml:space="preserve">4 </t>
    </r>
    <r>
      <rPr>
        <sz val="11"/>
        <color rgb="FF000000"/>
        <rFont val="CESI黑体-GB2312"/>
        <charset val="134"/>
      </rPr>
      <t>月“红黄蓝”牌情况</t>
    </r>
  </si>
  <si>
    <t>项目施工情况</t>
  </si>
  <si>
    <t>工程类别</t>
  </si>
  <si>
    <t>未开工  △</t>
  </si>
  <si>
    <t>已完工  ○</t>
  </si>
  <si>
    <r>
      <rPr>
        <sz val="11"/>
        <color rgb="FF000000"/>
        <rFont val="仿宋_GB2312"/>
        <charset val="134"/>
      </rPr>
      <t>1.</t>
    </r>
    <r>
      <rPr>
        <sz val="11"/>
        <color indexed="8"/>
        <rFont val="仿宋_GB2312"/>
        <charset val="134"/>
      </rPr>
      <t>环城绿道滕州段生态景观片区（重点项目</t>
    </r>
    <r>
      <rPr>
        <sz val="11"/>
        <color indexed="8"/>
        <rFont val="仿宋_GB2312"/>
        <charset val="134"/>
      </rPr>
      <t>5</t>
    </r>
    <r>
      <rPr>
        <sz val="11"/>
        <color indexed="8"/>
        <rFont val="仿宋_GB2312"/>
        <charset val="134"/>
      </rPr>
      <t>个）</t>
    </r>
  </si>
  <si>
    <t>薛河生态绿道提升项目</t>
  </si>
  <si>
    <t>完成建设</t>
  </si>
  <si>
    <r>
      <rPr>
        <sz val="11"/>
        <color rgb="FF000000"/>
        <rFont val="仿宋_GB2312"/>
        <charset val="134"/>
      </rPr>
      <t>对薛河官桥段</t>
    </r>
    <r>
      <rPr>
        <sz val="11"/>
        <color rgb="FF000000"/>
        <rFont val="Times New Roman"/>
        <charset val="134"/>
      </rPr>
      <t>9.6</t>
    </r>
    <r>
      <rPr>
        <sz val="11"/>
        <color rgb="FF000000"/>
        <rFont val="仿宋_GB2312"/>
        <charset val="134"/>
      </rPr>
      <t>公里长的生态绿道进行补植提升，包括红叶石楠、柳树等绿化树种</t>
    </r>
  </si>
  <si>
    <t>○</t>
  </si>
  <si>
    <t>湿地复绿工程</t>
  </si>
  <si>
    <t>郑庄景观苔藓基地提升项目</t>
  </si>
  <si>
    <r>
      <rPr>
        <sz val="11"/>
        <color rgb="FF000000"/>
        <rFont val="仿宋_GB2312"/>
        <charset val="134"/>
      </rPr>
      <t>建设智能温控大棚</t>
    </r>
    <r>
      <rPr>
        <sz val="11"/>
        <color rgb="FF000000"/>
        <rFont val="Times New Roman"/>
        <charset val="134"/>
      </rPr>
      <t>30</t>
    </r>
    <r>
      <rPr>
        <sz val="11"/>
        <color rgb="FF000000"/>
        <rFont val="仿宋_GB2312"/>
        <charset val="134"/>
      </rPr>
      <t>余亩，栽植培育高档室内景观苔藓</t>
    </r>
    <r>
      <rPr>
        <sz val="11"/>
        <color rgb="FF000000"/>
        <rFont val="Times New Roman"/>
        <charset val="134"/>
      </rPr>
      <t>20</t>
    </r>
    <r>
      <rPr>
        <sz val="11"/>
        <color rgb="FF000000"/>
        <rFont val="仿宋_GB2312"/>
        <charset val="134"/>
      </rPr>
      <t>余种</t>
    </r>
  </si>
  <si>
    <t>产业增绿工程</t>
  </si>
  <si>
    <t>孟尝君庄园综合体提升项目</t>
  </si>
  <si>
    <t>对栽植苗木修剪，整修门窗</t>
  </si>
  <si>
    <t>已对房屋屋顶修缮完毕，场地整平完成</t>
  </si>
  <si>
    <t>绿道提升工程</t>
  </si>
  <si>
    <t>河道治理和生态修复项目</t>
  </si>
  <si>
    <t>清除河道内树木，清理淤泥，维护河坝，平整河床</t>
  </si>
  <si>
    <t>小魏河生态修复河道，清除河道内树木2000余棵，清理淤泥和维护西侧河坝动用土方96405方；小苏河河床两侧清除树木1万余棵，清理淤泥动用土方4500余方，平整河床两岸10000余平米</t>
  </si>
  <si>
    <t>河道治理工程</t>
  </si>
  <si>
    <t>青龙绿道（滕州段）提升改造项目</t>
  </si>
  <si>
    <t>铺设草皮、栽植乔木、整理绿化带、园路大理石铺设</t>
  </si>
  <si>
    <t>已完成道路加宽、路沿石更换、路面改造、路灯安装以及给水、污水、通信管网敷设，正在进行苗木栽植</t>
  </si>
  <si>
    <r>
      <rPr>
        <sz val="11"/>
        <color rgb="FF000000"/>
        <rFont val="仿宋_GB2312"/>
        <charset val="134"/>
      </rPr>
      <t>2.</t>
    </r>
    <r>
      <rPr>
        <sz val="11"/>
        <color indexed="8"/>
        <rFont val="仿宋_GB2312"/>
        <charset val="134"/>
      </rPr>
      <t>莲青山多彩森林片区 （重点项目</t>
    </r>
    <r>
      <rPr>
        <sz val="11"/>
        <color indexed="8"/>
        <rFont val="仿宋_GB2312"/>
        <charset val="134"/>
      </rPr>
      <t>7</t>
    </r>
    <r>
      <rPr>
        <sz val="11"/>
        <color indexed="8"/>
        <rFont val="仿宋_GB2312"/>
        <charset val="134"/>
      </rPr>
      <t>个）</t>
    </r>
  </si>
  <si>
    <t>幸福河河道治理项目</t>
  </si>
  <si>
    <t>完成道路硬化工作</t>
  </si>
  <si>
    <t>5.5km的路面硬化已完成</t>
  </si>
  <si>
    <t>反修河河道治理项目</t>
  </si>
  <si>
    <t>2.2km的路面硬化已完成</t>
  </si>
  <si>
    <t>莲青山绿道提升项目</t>
  </si>
  <si>
    <t>打造滕平路部分节点；栽植苗木20万株。完成进度50%</t>
  </si>
  <si>
    <t>滕平路重点打造绿化节点、公园；旅游路、莲青山进行绿化补植提升；东党路、连心路、商贸路、新兴路栽植绿化苗木，全长39公里</t>
  </si>
  <si>
    <t>郭马路绿化提升项目</t>
  </si>
  <si>
    <t>完成道路硬化工作，栽植部分苗木</t>
  </si>
  <si>
    <t>完成道路硬化，栽植部分苗木</t>
  </si>
  <si>
    <t>青年路绿道提升项目</t>
  </si>
  <si>
    <t>完成道路整修及花池砌磊，栽植部分苗木</t>
  </si>
  <si>
    <t>整修道路12公里，砌垒花池10公里，道路两侧绿化提升</t>
  </si>
  <si>
    <t>户主西水库增容项目</t>
  </si>
  <si>
    <t>完成规划设计</t>
  </si>
  <si>
    <t>已完成规划设计，已进场开展临时设施施工</t>
  </si>
  <si>
    <t>户主东水库增容项目</t>
  </si>
  <si>
    <r>
      <rPr>
        <sz val="11"/>
        <color rgb="FF000000"/>
        <rFont val="仿宋_GB2312"/>
        <charset val="134"/>
      </rPr>
      <t>3.</t>
    </r>
    <r>
      <rPr>
        <sz val="11"/>
        <color indexed="8"/>
        <rFont val="仿宋_GB2312"/>
        <charset val="134"/>
      </rPr>
      <t>城郭河碧水绿带景观片区（重点项目</t>
    </r>
    <r>
      <rPr>
        <sz val="11"/>
        <color indexed="8"/>
        <rFont val="仿宋_GB2312"/>
        <charset val="134"/>
      </rPr>
      <t>7</t>
    </r>
    <r>
      <rPr>
        <sz val="11"/>
        <color indexed="8"/>
        <rFont val="仿宋_GB2312"/>
        <charset val="134"/>
      </rPr>
      <t>个）</t>
    </r>
  </si>
  <si>
    <t>鲍沟镇104国道、笃西路路域环境提升项目</t>
  </si>
  <si>
    <t>开展弱电检查井及雨水井垒砌，开挖道路两侧雨水管道及管道穿线和回填</t>
  </si>
  <si>
    <t>已完成弱电检查井8个及盖板，雨水井36个垒砌及盖板；道路两侧雨水管道开挖及雨水管道波纹管、弱电井穿线管、管道回填约1300米，路沿石道路南北两侧变更前已铺完约1300米</t>
  </si>
  <si>
    <t>镇村兴绿工程</t>
  </si>
  <si>
    <r>
      <rPr>
        <sz val="11"/>
        <color rgb="FF000000"/>
        <rFont val="仿宋_GB2312"/>
        <charset val="134"/>
      </rPr>
      <t>春兰园林绿化</t>
    </r>
    <r>
      <rPr>
        <sz val="11"/>
        <color indexed="8"/>
        <rFont val="仿宋_GB2312"/>
        <charset val="134"/>
      </rPr>
      <t>项目</t>
    </r>
  </si>
  <si>
    <t>基本完成公园硬化铺装、给排水、配电、亮化工程</t>
  </si>
  <si>
    <t>已完成公园硬化铺装、给排水、配电、园林绿化、亮化工程</t>
  </si>
  <si>
    <t>平行路绿化提升项目</t>
  </si>
  <si>
    <t>在道路西侧栽植部分苗木</t>
  </si>
  <si>
    <t>道路西侧完成了部分苗木和园林小品建设</t>
  </si>
  <si>
    <t>西岗镇红旗广场与九龙湾湿地（西部区域）连片绿化项目</t>
  </si>
  <si>
    <t>道路修建、铺设地砖等，栽植绿化苗木及水生植物，建设休闲场地及部分景点节点，及配套设施</t>
  </si>
  <si>
    <t>项目道路修建基本完成，铺设地砖等基本完工，正在进行栽植绿化苗木及水生植物，建设休闲场地及部分景点节点，以及后续设施完善</t>
  </si>
  <si>
    <t>西岗镇镇域体育公园和香舍里大街街角公园建设项目</t>
  </si>
  <si>
    <t>完成广场路面、跑道建设，进行绿地、苗木的栽植</t>
  </si>
  <si>
    <t>已完成广场路面、跑道建设，正在进行绿地、苗木的栽植，进行文化景墙娱乐设施及相关配套设施建设</t>
  </si>
  <si>
    <t>荆河上游综合治理项目</t>
  </si>
  <si>
    <t>完成规划涉及、摸底调查等前期工作。</t>
  </si>
  <si>
    <r>
      <rPr>
        <b/>
        <sz val="11"/>
        <color rgb="FF000000"/>
        <rFont val="仿宋_GB2312"/>
        <charset val="134"/>
      </rPr>
      <t>东沙河街道：</t>
    </r>
    <r>
      <rPr>
        <sz val="11"/>
        <color rgb="FF000000"/>
        <rFont val="仿宋_GB2312"/>
        <charset val="134"/>
      </rPr>
      <t xml:space="preserve">完成勘界定位，施工线的划界，施工队伍的招投标进行中；附着物清点完毕，正在清理                               </t>
    </r>
    <r>
      <rPr>
        <b/>
        <sz val="11"/>
        <color rgb="FF000000"/>
        <rFont val="仿宋_GB2312"/>
        <charset val="134"/>
      </rPr>
      <t>东郭镇：</t>
    </r>
    <r>
      <rPr>
        <sz val="11"/>
        <color rgb="FF000000"/>
        <rFont val="仿宋_GB2312"/>
        <charset val="134"/>
      </rPr>
      <t xml:space="preserve">已完成放线，清点树木400余棵，桥梁建设已完成地勘，设计公司正在完善设计方案，已委托招标公司公开招投标，本月28日开标
</t>
    </r>
    <r>
      <rPr>
        <b/>
        <sz val="11"/>
        <color rgb="FF000000"/>
        <rFont val="仿宋_GB2312"/>
        <charset val="134"/>
      </rPr>
      <t>住建局：</t>
    </r>
    <r>
      <rPr>
        <sz val="11"/>
        <color rgb="FF000000"/>
        <rFont val="仿宋_GB2312"/>
        <charset val="134"/>
      </rPr>
      <t xml:space="preserve">已完成景观规划方案初稿编制并已向市政府汇报；完成项目范围内土地性质和面积摸排，已进一步深化方案。本周因疫情防控原因，项目未有进展
</t>
    </r>
    <r>
      <rPr>
        <b/>
        <sz val="11"/>
        <color rgb="FF000000"/>
        <rFont val="仿宋_GB2312"/>
        <charset val="134"/>
      </rPr>
      <t>北辛街道：</t>
    </r>
    <r>
      <rPr>
        <sz val="11"/>
        <color rgb="FF000000"/>
        <rFont val="仿宋_GB2312"/>
        <charset val="134"/>
      </rPr>
      <t>经前期对接，已完成（城乡）勘界定位；施工队伍的招投标；完成放线，开始清点附着物</t>
    </r>
  </si>
  <si>
    <t>滕州市冯河水系城区段治理项目（含锦绣公园、冯河振兴公园一期）</t>
  </si>
  <si>
    <t>完成规划设计；进行河道土方开挖及淤泥清理工作；              完成涉及房屋和地面附着物初步摸底工作</t>
  </si>
  <si>
    <r>
      <rPr>
        <b/>
        <sz val="11"/>
        <color rgb="FF000000"/>
        <rFont val="仿宋_GB2312"/>
        <charset val="134"/>
      </rPr>
      <t>锦绣公园：</t>
    </r>
    <r>
      <rPr>
        <sz val="11"/>
        <color rgb="FF000000"/>
        <rFont val="仿宋_GB2312"/>
        <charset val="134"/>
      </rPr>
      <t xml:space="preserve">正在进行河道土方开挖及淤泥清理；红线范围内厂房拆迁剩1户，废旧停车场尚未搬迁
</t>
    </r>
    <r>
      <rPr>
        <b/>
        <sz val="11"/>
        <color rgb="FF000000"/>
        <rFont val="仿宋_GB2312"/>
        <charset val="134"/>
      </rPr>
      <t>冯河公园：</t>
    </r>
    <r>
      <rPr>
        <sz val="11"/>
        <color rgb="FF000000"/>
        <rFont val="仿宋_GB2312"/>
        <charset val="134"/>
      </rPr>
      <t>市规划编研中心已完成规划设计并向市政府汇报；完成房屋和地面附着物初步摸底</t>
    </r>
  </si>
  <si>
    <r>
      <rPr>
        <sz val="11"/>
        <color rgb="FF000000"/>
        <rFont val="仿宋_GB2312"/>
        <charset val="134"/>
      </rPr>
      <t>4.</t>
    </r>
    <r>
      <rPr>
        <sz val="11"/>
        <color indexed="8"/>
        <rFont val="仿宋_GB2312"/>
        <charset val="134"/>
      </rPr>
      <t>界河北沙河绿水生态景观片区（重点项目</t>
    </r>
    <r>
      <rPr>
        <sz val="11"/>
        <color indexed="8"/>
        <rFont val="仿宋_GB2312"/>
        <charset val="134"/>
      </rPr>
      <t>10</t>
    </r>
    <r>
      <rPr>
        <sz val="11"/>
        <color indexed="8"/>
        <rFont val="仿宋_GB2312"/>
        <charset val="134"/>
      </rPr>
      <t>个）</t>
    </r>
  </si>
  <si>
    <t>南四湖滞洪区道路建设项目</t>
  </si>
  <si>
    <t>完成现场勘探工作。</t>
  </si>
  <si>
    <t>已完成现场勘探工作。</t>
  </si>
  <si>
    <t>镇域绿化提升精品项目</t>
  </si>
  <si>
    <t>开展赵坡矿路、福星路路面硬化及路肩修复工作，栽植苗木，播撒花籽。</t>
  </si>
  <si>
    <t>赵坡矿路路面已经铺沥青硬化，铺油12000平方，路两侧路肩购买土方已经修复，栽植完成大叶女贞、樱花、海棠；完成福兴路路面硬化8000平方，路两侧路肩已经修复，栽植完成大叶女贞、柳树，空闲区域播撒完成波斯菊1万平方</t>
  </si>
  <si>
    <t>绿色矿山治理提升项目</t>
  </si>
  <si>
    <t>清理矿山杂石杂物</t>
  </si>
  <si>
    <t>目前已经开始清理矿山杂物，清理面积约60亩</t>
  </si>
  <si>
    <t>荒山披绿工程</t>
  </si>
  <si>
    <t>灵泉山绿道提升项目</t>
  </si>
  <si>
    <t>完成勘测工作</t>
  </si>
  <si>
    <t>目前开始组织前期的勘测，施工队伍招投标程序.组织人员清理原有路基杂物</t>
  </si>
  <si>
    <t>龙山山体林相提升项目</t>
  </si>
  <si>
    <t>完成疏林地补植200余亩</t>
  </si>
  <si>
    <t>完成疏林地补植200余亩，栽植黑松、侧柏、海棠、木槿、黄栌、元宝枫、高杆石楠近万株</t>
  </si>
  <si>
    <t>野生动物园建设项目</t>
  </si>
  <si>
    <t>完成道路硬化，修建动物馆舍</t>
  </si>
  <si>
    <t>完成道路硬化，栽植各类苗木4200余株，基本完成场馆建设</t>
  </si>
  <si>
    <t>腾龙路龙阳段路域环境提升项目</t>
  </si>
  <si>
    <t>开展弱电检查井及雨水井垒砌</t>
  </si>
  <si>
    <t>已完成弱电下地、雨污分流</t>
  </si>
  <si>
    <t>界河生态文化廊道提升项目</t>
  </si>
  <si>
    <t>栽植各类花灌木，种植各类观赏花草和水生植物</t>
  </si>
  <si>
    <t>栽植莲藕1万斤，栽植花灌木5000棵</t>
  </si>
  <si>
    <t>精品牡丹观赏园建设项目</t>
  </si>
  <si>
    <t>完成牡丹园土地整理工作</t>
  </si>
  <si>
    <t>完成牡丹园土地整理工作，已栽植牡丹和芍药7万株</t>
  </si>
  <si>
    <t>滕州市红荷湿地生态保护和恢复补助项目</t>
  </si>
  <si>
    <t>塑造地形，整理土地</t>
  </si>
  <si>
    <t>完成栽植中山杉、池杉、梅花等苗木2万余株；完成栽植蒲苇2万余株</t>
  </si>
  <si>
    <r>
      <rPr>
        <sz val="11"/>
        <color rgb="FF000000"/>
        <rFont val="仿宋_GB2312"/>
        <charset val="134"/>
      </rPr>
      <t>5.</t>
    </r>
    <r>
      <rPr>
        <sz val="11"/>
        <color indexed="8"/>
        <rFont val="仿宋_GB2312"/>
        <charset val="134"/>
      </rPr>
      <t>京沪廊道生态绿带片区（重点项目</t>
    </r>
    <r>
      <rPr>
        <sz val="11"/>
        <color indexed="8"/>
        <rFont val="仿宋_GB2312"/>
        <charset val="134"/>
      </rPr>
      <t>6</t>
    </r>
    <r>
      <rPr>
        <sz val="11"/>
        <color indexed="8"/>
        <rFont val="仿宋_GB2312"/>
        <charset val="134"/>
      </rPr>
      <t>个）</t>
    </r>
  </si>
  <si>
    <t>凤翔社区道路绿化项目</t>
  </si>
  <si>
    <t>完成社区周边绿化50%</t>
  </si>
  <si>
    <t>完成绿化面积15000余平方米</t>
  </si>
  <si>
    <t>尚贤路绿化提升项目</t>
  </si>
  <si>
    <t>进行道路基础施工</t>
  </si>
  <si>
    <t>已完成道路基础路面清理</t>
  </si>
  <si>
    <t>小洪河绿化提升项目</t>
  </si>
  <si>
    <t>在河道护坡栽植绿化树木5000余株；打造景观小品</t>
  </si>
  <si>
    <t>栽植绿化苗木5000株</t>
  </si>
  <si>
    <t>东沙河街道产业园郊野公园（二期）项目</t>
  </si>
  <si>
    <t>完成产业园内道路施工，栽植部分苗木</t>
  </si>
  <si>
    <t>已完成产业园内道路施工，栽植苗木500棵</t>
  </si>
  <si>
    <t>城区绣绿工程</t>
  </si>
  <si>
    <t>山体修复治理项目</t>
  </si>
  <si>
    <t>东沙河狐山：进场施工；东沙河街道磨坑村：进行危岩体清理，栽植苗木；柴胡店镇北宫片区：喷播绿化完成招投标</t>
  </si>
  <si>
    <t>东沙河狐山：进场施工；东沙河街道磨坑村：依据设计方案进行危岩体清理，植树绿化。完成植树绿化70亩，栽植松柏苗、黑松苗28000余株。柴胡店镇北宫片区：喷播绿化完成招投标。</t>
  </si>
  <si>
    <t>山体修复工程</t>
  </si>
  <si>
    <t>荒山清零巩固提升项目</t>
  </si>
  <si>
    <t>完成前期规划准备工作</t>
  </si>
  <si>
    <t>已完成栽植前挖坑工作。</t>
  </si>
  <si>
    <r>
      <rPr>
        <sz val="11"/>
        <color rgb="FF000000"/>
        <rFont val="仿宋_GB2312"/>
        <charset val="134"/>
      </rPr>
      <t>6.</t>
    </r>
    <r>
      <rPr>
        <sz val="11"/>
        <color indexed="8"/>
        <rFont val="仿宋_GB2312"/>
        <charset val="134"/>
      </rPr>
      <t>善国绿城片区（重点项目</t>
    </r>
    <r>
      <rPr>
        <sz val="11"/>
        <color indexed="8"/>
        <rFont val="仿宋_GB2312"/>
        <charset val="134"/>
      </rPr>
      <t>7</t>
    </r>
    <r>
      <rPr>
        <sz val="11"/>
        <color indexed="8"/>
        <rFont val="仿宋_GB2312"/>
        <charset val="134"/>
      </rPr>
      <t>个）</t>
    </r>
  </si>
  <si>
    <t>青啤大道道路绿化提升项目</t>
  </si>
  <si>
    <t>完成工程前期准备工作；进行地面附着物清理</t>
  </si>
  <si>
    <t>召开青啤大道工程工作推进会议，召集评估公司审核86亩土地地面附着物实际价值，市专班审核地块二地面附着物，拨付资金228万元，清理附着物15家，拆除棚房一处。同省文物考古研究院完成考古勘探方案，落实资金122.8万元。</t>
  </si>
  <si>
    <t>铁西公园建设项目</t>
  </si>
  <si>
    <t>修复场内土壤，回填土方</t>
  </si>
  <si>
    <t>场内土壤修复约2.6万方。</t>
  </si>
  <si>
    <t>清流公园建设项目</t>
  </si>
  <si>
    <t>开展招标工作</t>
  </si>
  <si>
    <t>平整场地完成90%，现场覆盖完成，招标文件已编制完成，已进入招标程序。</t>
  </si>
  <si>
    <t>善国北路绿化项目</t>
  </si>
  <si>
    <t>完成工程设计规划；进行地面附着物清理</t>
  </si>
  <si>
    <t>已完成景观规划设计初稿，计划近期征求各单位意见后进一步深化设计方案；北辛街道进行地面附属物清理补偿。</t>
  </si>
  <si>
    <t>龙岭路绿化项目</t>
  </si>
  <si>
    <t>栽植部分灌木、球体、地被植物</t>
  </si>
  <si>
    <t>龙岭西路绿化工程已完工。龙岭东路匝道乔木已栽植完毕，景石安装完成，地被植物正在施工，道路两侧正在开展附着物补偿评估。</t>
  </si>
  <si>
    <t>公园游园建设（提升）项目</t>
  </si>
  <si>
    <t>苗木栽植、游园场地及游园路建设、健身器材安装等。</t>
  </si>
  <si>
    <r>
      <rPr>
        <sz val="11"/>
        <color rgb="FF000000"/>
        <rFont val="仿宋_GB2312"/>
        <charset val="134"/>
      </rPr>
      <t>善国</t>
    </r>
    <r>
      <rPr>
        <sz val="11"/>
        <color indexed="8"/>
        <rFont val="宋体"/>
        <charset val="134"/>
      </rPr>
      <t>璟</t>
    </r>
    <r>
      <rPr>
        <sz val="11"/>
        <color rgb="FF000000"/>
        <rFont val="仿宋_GB2312"/>
        <charset val="134"/>
      </rPr>
      <t>园游园南区已全部完成；北区篮球场基层完成，公厕完成屋面，正在施工装饰工程，完成园区道路基层及种植区土方塑型，大型乔木已种植完毕。鲁化物流南小冯河北岸游园绿化完成75%，正在苗木补植，游园场地及游园路基本完成，健身器材安装完成，正在准备施工沥青路面等工作。</t>
    </r>
  </si>
  <si>
    <r>
      <rPr>
        <sz val="11"/>
        <color rgb="FF000000"/>
        <rFont val="仿宋_GB2312"/>
        <charset val="134"/>
      </rPr>
      <t>“</t>
    </r>
    <r>
      <rPr>
        <sz val="11"/>
        <color indexed="8"/>
        <rFont val="仿宋_GB2312"/>
        <charset val="134"/>
      </rPr>
      <t>口袋公园</t>
    </r>
    <r>
      <rPr>
        <sz val="11"/>
        <color indexed="8"/>
        <rFont val="仿宋_GB2312"/>
        <charset val="134"/>
      </rPr>
      <t>”</t>
    </r>
    <r>
      <rPr>
        <sz val="11"/>
        <color indexed="8"/>
        <rFont val="仿宋_GB2312"/>
        <charset val="134"/>
      </rPr>
      <t>建设（提升）项目</t>
    </r>
  </si>
  <si>
    <t>完成5处“口袋公园”建设</t>
  </si>
  <si>
    <t>东七休闲园、春兰公园东园、春兰公园西园3处口袋公园建设已完成。保利臻园、祥和花园、中材锂膜3处口袋公园正在建设。其他19处口袋公园正在选址</t>
  </si>
  <si>
    <r>
      <rPr>
        <sz val="11"/>
        <color rgb="FF000000"/>
        <rFont val="仿宋_GB2312"/>
        <charset val="134"/>
      </rPr>
      <t>7.</t>
    </r>
    <r>
      <rPr>
        <sz val="11"/>
        <color indexed="8"/>
        <rFont val="仿宋_GB2312"/>
        <charset val="134"/>
      </rPr>
      <t>防火护绿攻坚战（重点项目2个）</t>
    </r>
  </si>
  <si>
    <t>森林火灾高风险区综合治理建设项目</t>
  </si>
  <si>
    <t>修建消防蓄水池；铺设部分引水上山管道</t>
  </si>
  <si>
    <t>已建消防蓄水池9座。已经铺设部分引水上山管道</t>
  </si>
  <si>
    <t>防火护绿工程</t>
  </si>
  <si>
    <t>林业有害生物综合防治项目</t>
  </si>
  <si>
    <t>完成农药采购，飞防美国白蛾招标工作，部分监测工作</t>
  </si>
  <si>
    <t>农药采购，飞防美国白蛾完成招标，改装担架式喷雾器25台，已完成部分监测工作</t>
  </si>
  <si>
    <t>8.沃田高产攻坚战（重点项目6个）</t>
  </si>
  <si>
    <t>柴胡店镇刘村煤矿塌陷地治理项目</t>
  </si>
  <si>
    <t>配套灌溉管道1486米，排水渠577米。</t>
  </si>
  <si>
    <t>塌陷地进行土地复垦上土已完成，生产路已修，已打深水井3眼。</t>
  </si>
  <si>
    <t>沃田高产工程</t>
  </si>
  <si>
    <t>田陈煤矿塌陷区治理项目</t>
  </si>
  <si>
    <t>对塌陷变形地块进行削高填洼，化方整平等工作。</t>
  </si>
  <si>
    <t>土方开挖面积25万平方米，总挖土方（田块内部整平）2.25万立方米，推土机推土4.6万方，农沟开挖（2米宽）808米，农沟开挖（3米宽）736米，农沟开挖（5米宽）1748米，管涵22座，低压电缆埋设2520米。外调土方回填量148186方，表层土剥离4万方。</t>
  </si>
  <si>
    <t>大坞镇东洋汶区域塌陷地治理项目</t>
  </si>
  <si>
    <t>平整土地、修建生产路</t>
  </si>
  <si>
    <t>已外调土方8000余车，平整土地500余亩，新修生产路2.6km,开挖排水沟渠3.5km。</t>
  </si>
  <si>
    <t>雷山区域水土保持项目</t>
  </si>
  <si>
    <t>前期准备工作</t>
  </si>
  <si>
    <t>已完成初步方案，正在推进招标。</t>
  </si>
  <si>
    <t>△</t>
  </si>
  <si>
    <t>2021年高标准农田建设项目</t>
  </si>
  <si>
    <t>完成农田设施11.6万亩。</t>
  </si>
  <si>
    <t>完成滨湖镇、鲍沟镇、大坞镇、界河镇、姜屯镇、级索镇、西岗镇、羊庄镇、东郭镇、官桥镇的高标农田项目建设，共计11.6万亩。</t>
  </si>
  <si>
    <r>
      <rPr>
        <sz val="11"/>
        <color rgb="FF000000"/>
        <rFont val="仿宋_GB2312"/>
        <charset val="134"/>
      </rPr>
      <t>2022</t>
    </r>
    <r>
      <rPr>
        <sz val="11"/>
        <color indexed="8"/>
        <rFont val="仿宋_GB2312"/>
        <charset val="134"/>
      </rPr>
      <t>年高标准农田建设项目</t>
    </r>
  </si>
  <si>
    <t>前期准备工作。</t>
  </si>
  <si>
    <t>在省农业农村厅统一部署下，目前正在进行前期设计工作。计划5月份完成，6月份省里统一批复，9月份开工，12月底完工</t>
  </si>
  <si>
    <r>
      <rPr>
        <sz val="11"/>
        <color rgb="FF000000"/>
        <rFont val="仿宋_GB2312"/>
        <charset val="134"/>
      </rPr>
      <t>9.</t>
    </r>
    <r>
      <rPr>
        <sz val="11"/>
        <color indexed="8"/>
        <rFont val="仿宋_GB2312"/>
        <charset val="134"/>
      </rPr>
      <t>产业增绿攻坚战（重点项目</t>
    </r>
    <r>
      <rPr>
        <sz val="11"/>
        <color indexed="8"/>
        <rFont val="仿宋_GB2312"/>
        <charset val="134"/>
      </rPr>
      <t>8</t>
    </r>
    <r>
      <rPr>
        <sz val="11"/>
        <color indexed="8"/>
        <rFont val="仿宋_GB2312"/>
        <charset val="134"/>
      </rPr>
      <t>个）</t>
    </r>
  </si>
  <si>
    <t>微山湖红荷水镇建设项目</t>
  </si>
  <si>
    <t>栽植荷花共12000斤</t>
  </si>
  <si>
    <t>建成区开展房租销售、招商工作，物业公司同时对建成区进行维护；微湖别院已进行开工准备工作，新地块启动修详规设计工作</t>
  </si>
  <si>
    <r>
      <rPr>
        <sz val="11"/>
        <color rgb="FF000000"/>
        <rFont val="仿宋_GB2312"/>
        <charset val="134"/>
      </rPr>
      <t>产业增绿</t>
    </r>
    <r>
      <rPr>
        <sz val="11"/>
        <color indexed="8"/>
        <rFont val="仿宋_GB2312"/>
        <charset val="134"/>
      </rPr>
      <t>工程</t>
    </r>
  </si>
  <si>
    <t>晟茂生态农业综合体项目</t>
  </si>
  <si>
    <t>建成区开展房租销售、招商工作，物业公司同时对建成区进行维护</t>
  </si>
  <si>
    <t>已经建设6个智能恒温大棚</t>
  </si>
  <si>
    <t>香凝果业加工项目</t>
  </si>
  <si>
    <t>完成厂房及办公、研发楼及两个车间主体工程</t>
  </si>
  <si>
    <t>新建厂房6000平方米，购置设备48台套，新上生产线2条，办公研发楼及两个车间主体工程已完成，研发楼正在装修</t>
  </si>
  <si>
    <t>滕国古城旅游综合体建设项目</t>
  </si>
  <si>
    <t>完成地面路径硬化工程。栽植观赏树，全面完成绿化、靓化工程</t>
  </si>
  <si>
    <t>滕国故城周边景观已经按照建设设计标准和要求完成土方整体覆土工程和地面路径硬化工程。栽植大株型观赏树木540余株‘全面完成绿化、靓化工程。通往景区旅游道路树木补植全面完成，文化长廊建设主体工程基本竣工</t>
  </si>
  <si>
    <t>北池秋盈果蔬种植专业合作社建设项目</t>
  </si>
  <si>
    <t>建设两个日光温室大棚；整修园内道路，开挖沟渠，新打机井，开挖大口井，栽植绿化苗木</t>
  </si>
  <si>
    <t>已建设完成两个日光温室2400平方；整修园内道路580米，2900平方；开挖沟渠580米；已换栽40亩梨树，栽植4300余棵新品种梨树,已栽植葡萄400棵，新打机井一眼，开挖大口井一个,环绕道路栽植女贞400棵</t>
  </si>
  <si>
    <t>青浦园林二期项目</t>
  </si>
  <si>
    <t>完成苗木栽植15000棵，绿化面积30亩</t>
  </si>
  <si>
    <t>中药材航天品种及中华神菊规范化种植加工项目</t>
  </si>
  <si>
    <t>栽植中草药300亩</t>
  </si>
  <si>
    <t>1、史村岭南1000米、吉山路西已经开始苗木栽植；2、步云庄村东南狐山片区：种植中草药300余亩</t>
  </si>
  <si>
    <t>全国林草科普基地建设提升项目</t>
  </si>
  <si>
    <t>制定方案，招标规划，良种苗木培育完成</t>
  </si>
  <si>
    <t>招标信息挂网。（受影影响延迟）</t>
  </si>
  <si>
    <r>
      <rPr>
        <sz val="11"/>
        <color rgb="FF000000"/>
        <rFont val="仿宋_GB2312"/>
        <charset val="134"/>
      </rPr>
      <t>10.</t>
    </r>
    <r>
      <rPr>
        <sz val="11"/>
        <color indexed="8"/>
        <rFont val="仿宋_GB2312"/>
        <charset val="134"/>
      </rPr>
      <t>智慧河湖攻坚战（重点项目</t>
    </r>
    <r>
      <rPr>
        <sz val="11"/>
        <color indexed="8"/>
        <rFont val="仿宋_GB2312"/>
        <charset val="134"/>
      </rPr>
      <t>1</t>
    </r>
    <r>
      <rPr>
        <sz val="11"/>
        <color indexed="8"/>
        <rFont val="仿宋_GB2312"/>
        <charset val="134"/>
      </rPr>
      <t>个）</t>
    </r>
  </si>
  <si>
    <t>滕州智慧环保平台二期项目</t>
  </si>
  <si>
    <t>开展平台功能详细设计、平台功能推进开发工作。</t>
  </si>
  <si>
    <t>平台详细设计完成80%、用电监管设备安装50个点位、视频监控设备已安装完成3处高空监控等。</t>
  </si>
  <si>
    <r>
      <rPr>
        <sz val="11"/>
        <color rgb="FF000000"/>
        <rFont val="仿宋_GB2312"/>
        <charset val="134"/>
      </rPr>
      <t>11.</t>
    </r>
    <r>
      <rPr>
        <sz val="11"/>
        <color indexed="8"/>
        <rFont val="仿宋_GB2312"/>
        <charset val="134"/>
      </rPr>
      <t>镇村兴绿攻坚战（重点项目</t>
    </r>
    <r>
      <rPr>
        <sz val="11"/>
        <color indexed="8"/>
        <rFont val="仿宋_GB2312"/>
        <charset val="134"/>
      </rPr>
      <t>1</t>
    </r>
    <r>
      <rPr>
        <sz val="11"/>
        <color indexed="8"/>
        <rFont val="仿宋_GB2312"/>
        <charset val="134"/>
      </rPr>
      <t>个）</t>
    </r>
  </si>
  <si>
    <t>森林镇村创建项目</t>
  </si>
  <si>
    <t>完成春季植树造林工作。</t>
  </si>
  <si>
    <t>完成镇街植树活动，栽植苗木10万余株。村镇利用四旁用地，栽植苗木1万株。</t>
  </si>
  <si>
    <r>
      <rPr>
        <sz val="11"/>
        <color rgb="FF000000"/>
        <rFont val="仿宋_GB2312"/>
        <charset val="134"/>
      </rPr>
      <t>镇村兴绿</t>
    </r>
    <r>
      <rPr>
        <sz val="11"/>
        <color indexed="8"/>
        <rFont val="仿宋_GB2312"/>
        <charset val="134"/>
      </rPr>
      <t>工程</t>
    </r>
  </si>
  <si>
    <r>
      <rPr>
        <sz val="11"/>
        <color rgb="FF000000"/>
        <rFont val="仿宋_GB2312"/>
        <charset val="134"/>
      </rPr>
      <t>1.</t>
    </r>
    <r>
      <rPr>
        <sz val="11"/>
        <color rgb="FF000000"/>
        <rFont val="仿宋_GB2312"/>
        <charset val="134"/>
      </rPr>
      <t>千山头片区（重点项目</t>
    </r>
    <r>
      <rPr>
        <sz val="11"/>
        <color rgb="FF000000"/>
        <rFont val="仿宋_GB2312"/>
        <charset val="134"/>
      </rPr>
      <t>6</t>
    </r>
    <r>
      <rPr>
        <sz val="11"/>
        <color rgb="FF000000"/>
        <rFont val="仿宋_GB2312"/>
        <charset val="134"/>
      </rPr>
      <t>个）</t>
    </r>
  </si>
  <si>
    <t>千山绿化工程（二期）</t>
  </si>
  <si>
    <t>荒山绿化面积200亩</t>
  </si>
  <si>
    <t>已完成荒山绿化面积200亩</t>
  </si>
  <si>
    <t>薛城区陶庄镇梁山西南坡破损山体生态修复治理工程</t>
  </si>
  <si>
    <t>逐步完善项目环评手续</t>
  </si>
  <si>
    <t>环评手续正在完善（因疫情原因，手续办理顺延到五月中旬）</t>
  </si>
  <si>
    <t>奚公山、叮当山破损山体地质环境治理项目</t>
  </si>
  <si>
    <t>环评手续已完成，已完成总工程量的67%</t>
  </si>
  <si>
    <r>
      <rPr>
        <sz val="11"/>
        <color rgb="FF000000"/>
        <rFont val="仿宋_GB2312"/>
        <charset val="134"/>
      </rPr>
      <t>三湾里</t>
    </r>
    <r>
      <rPr>
        <sz val="11"/>
        <color rgb="FF000000"/>
        <rFont val="Times New Roman"/>
        <charset val="134"/>
      </rPr>
      <t>•</t>
    </r>
    <r>
      <rPr>
        <sz val="11"/>
        <color rgb="FF000000"/>
        <rFont val="仿宋_GB2312"/>
        <charset val="134"/>
      </rPr>
      <t>薛河古韵项目</t>
    </r>
    <r>
      <rPr>
        <sz val="11"/>
        <color rgb="FF000000"/>
        <rFont val="仿宋_GB2312"/>
        <charset val="134"/>
      </rPr>
      <t>(</t>
    </r>
    <r>
      <rPr>
        <sz val="11"/>
        <color rgb="FF000000"/>
        <rFont val="仿宋_GB2312"/>
        <charset val="134"/>
      </rPr>
      <t>薛城区河湖库水系连通工程古薛河段）</t>
    </r>
  </si>
  <si>
    <t>河道排水</t>
  </si>
  <si>
    <t>已完成河道排水</t>
  </si>
  <si>
    <t>西防备山体绿化工程</t>
  </si>
  <si>
    <t>制定荒山绿化方案</t>
  </si>
  <si>
    <t>已完成荒山绿化方案编制</t>
  </si>
  <si>
    <t>天齐庙村小流域治理项目</t>
  </si>
  <si>
    <t>方案设计</t>
  </si>
  <si>
    <t>已完成方案设计</t>
  </si>
  <si>
    <r>
      <rPr>
        <sz val="11"/>
        <color rgb="FF000000"/>
        <rFont val="仿宋_GB2312"/>
        <charset val="134"/>
      </rPr>
      <t>2.</t>
    </r>
    <r>
      <rPr>
        <sz val="11"/>
        <color rgb="FF000000"/>
        <rFont val="仿宋_GB2312"/>
        <charset val="134"/>
      </rPr>
      <t>陶源坞片区（重点项目</t>
    </r>
    <r>
      <rPr>
        <sz val="11"/>
        <color rgb="FF000000"/>
        <rFont val="仿宋_GB2312"/>
        <charset val="134"/>
      </rPr>
      <t>5</t>
    </r>
    <r>
      <rPr>
        <sz val="11"/>
        <color rgb="FF000000"/>
        <rFont val="仿宋_GB2312"/>
        <charset val="134"/>
      </rPr>
      <t>个）</t>
    </r>
  </si>
  <si>
    <t>长峪山绿道新建工程</t>
  </si>
  <si>
    <t>完成路面拓宽</t>
  </si>
  <si>
    <t>已完成路面拓宽工程</t>
  </si>
  <si>
    <t>薛城区黑风口东矿山生态修复治理工程</t>
  </si>
  <si>
    <t>环评手续已完成，已完成总工程量的18%</t>
  </si>
  <si>
    <t>东山口荒山绿化工程</t>
  </si>
  <si>
    <t>马庄荒山绿化工程</t>
  </si>
  <si>
    <t>蟠龙河（邹坞段）生态修复及水质改善工程项目</t>
  </si>
  <si>
    <t>制定招标方案</t>
  </si>
  <si>
    <t>已制定</t>
  </si>
  <si>
    <r>
      <rPr>
        <sz val="11"/>
        <color rgb="FF000000"/>
        <rFont val="仿宋_GB2312"/>
        <charset val="134"/>
      </rPr>
      <t>3.</t>
    </r>
    <r>
      <rPr>
        <sz val="11"/>
        <color rgb="FF000000"/>
        <rFont val="仿宋_GB2312"/>
        <charset val="134"/>
      </rPr>
      <t>九龙泉片区（重点项目</t>
    </r>
    <r>
      <rPr>
        <sz val="11"/>
        <color rgb="FF000000"/>
        <rFont val="仿宋_GB2312"/>
        <charset val="134"/>
      </rPr>
      <t>6</t>
    </r>
    <r>
      <rPr>
        <sz val="11"/>
        <color rgb="FF000000"/>
        <rFont val="仿宋_GB2312"/>
        <charset val="134"/>
      </rPr>
      <t>个）</t>
    </r>
  </si>
  <si>
    <t>黄龙山破损山体矿山生态修复治理工程</t>
  </si>
  <si>
    <t>由常庄街道负责组织实施，因疫情原因，其已与环保局联系，正在完善环评手续</t>
  </si>
  <si>
    <t>金河山绿化补植项目</t>
  </si>
  <si>
    <t>制定荒山绿化实施方案</t>
  </si>
  <si>
    <r>
      <rPr>
        <sz val="11"/>
        <color rgb="FF000000"/>
        <rFont val="仿宋_GB2312"/>
        <charset val="134"/>
      </rPr>
      <t>九龙泉</t>
    </r>
    <r>
      <rPr>
        <sz val="11"/>
        <color rgb="FF000000"/>
        <rFont val="Times New Roman"/>
        <charset val="134"/>
      </rPr>
      <t>▪</t>
    </r>
    <r>
      <rPr>
        <sz val="11"/>
        <color rgb="FF000000"/>
        <rFont val="仿宋_GB2312"/>
        <charset val="134"/>
      </rPr>
      <t>归园田居绿道提升项目</t>
    </r>
  </si>
  <si>
    <t>制定实施方案</t>
  </si>
  <si>
    <t>已制定实施方案</t>
  </si>
  <si>
    <t>十字河绿道（常庄段、临城街道）绿化提升项目</t>
  </si>
  <si>
    <t>小泥河道路建设和绿化项目</t>
  </si>
  <si>
    <t>施工方案设计</t>
  </si>
  <si>
    <t>已完成施工方案设计</t>
  </si>
  <si>
    <t>石榴创新产业园和村庄果园提升项目</t>
  </si>
  <si>
    <r>
      <rPr>
        <sz val="11"/>
        <color theme="1"/>
        <rFont val="仿宋_GB2312"/>
        <charset val="134"/>
      </rPr>
      <t>经济林栽植及改造提升</t>
    </r>
    <r>
      <rPr>
        <sz val="11"/>
        <color theme="1"/>
        <rFont val="Times New Roman"/>
        <charset val="134"/>
      </rPr>
      <t>200</t>
    </r>
    <r>
      <rPr>
        <sz val="11"/>
        <color theme="1"/>
        <rFont val="仿宋_GB2312"/>
        <charset val="134"/>
      </rPr>
      <t>亩，完成项目建设</t>
    </r>
  </si>
  <si>
    <t>已完成樱桃、葡萄、梨树桃树等经济林栽植及改造提升200亩</t>
  </si>
  <si>
    <r>
      <rPr>
        <sz val="11"/>
        <color rgb="FF000000"/>
        <rFont val="仿宋_GB2312"/>
        <charset val="134"/>
      </rPr>
      <t>4.</t>
    </r>
    <r>
      <rPr>
        <sz val="11"/>
        <color rgb="FF000000"/>
        <rFont val="仿宋_GB2312"/>
        <charset val="134"/>
      </rPr>
      <t>凤凰绿道片区（重点项目</t>
    </r>
    <r>
      <rPr>
        <sz val="11"/>
        <color rgb="FF000000"/>
        <rFont val="仿宋_GB2312"/>
        <charset val="134"/>
      </rPr>
      <t>3</t>
    </r>
    <r>
      <rPr>
        <sz val="11"/>
        <color rgb="FF000000"/>
        <rFont val="仿宋_GB2312"/>
        <charset val="134"/>
      </rPr>
      <t>个）</t>
    </r>
  </si>
  <si>
    <t>凤凰绿道片区西入口广场建设项目</t>
  </si>
  <si>
    <t>基本完成停车场处土方回填</t>
  </si>
  <si>
    <t>已完成停车场处土方回填</t>
  </si>
  <si>
    <t>绿道新建及改造提升项目</t>
  </si>
  <si>
    <t>完善规划方案</t>
  </si>
  <si>
    <t>纳入市环城绿道先行示范段建设方案，已完善</t>
  </si>
  <si>
    <t>日月山陌上花开项目</t>
  </si>
  <si>
    <r>
      <rPr>
        <sz val="11"/>
        <color rgb="FF000000"/>
        <rFont val="仿宋_GB2312"/>
        <charset val="134"/>
      </rPr>
      <t>5.</t>
    </r>
    <r>
      <rPr>
        <sz val="11"/>
        <color rgb="FF000000"/>
        <rFont val="仿宋_GB2312"/>
        <charset val="134"/>
      </rPr>
      <t>十里湾片区（重点项目</t>
    </r>
    <r>
      <rPr>
        <sz val="11"/>
        <color rgb="FF000000"/>
        <rFont val="仿宋_GB2312"/>
        <charset val="134"/>
      </rPr>
      <t>8</t>
    </r>
    <r>
      <rPr>
        <sz val="11"/>
        <color rgb="FF000000"/>
        <rFont val="仿宋_GB2312"/>
        <charset val="134"/>
      </rPr>
      <t>个）</t>
    </r>
  </si>
  <si>
    <t>榴园绿道可视山体绿化工程</t>
  </si>
  <si>
    <t>小营水库及水库上游人工湿地生态修复项目</t>
  </si>
  <si>
    <t>制定设计方案</t>
  </si>
  <si>
    <t>已完成设计方案初稿</t>
  </si>
  <si>
    <t>杨庄大沙河、黎旭沙河水系绿化项目</t>
  </si>
  <si>
    <t>后韩北山造林绿化项目</t>
  </si>
  <si>
    <t>周营大沙河南段湿地生态修复项目</t>
  </si>
  <si>
    <t>河道两侧土地平整、河道整治，栽植部分绿化苗</t>
  </si>
  <si>
    <t>河道两侧土地平整、河道整治已完成，栽植绿化苗2300株</t>
  </si>
  <si>
    <t>前薛路绿化提升项目</t>
  </si>
  <si>
    <r>
      <rPr>
        <sz val="11"/>
        <color theme="1"/>
        <rFont val="仿宋_GB2312"/>
        <charset val="134"/>
      </rPr>
      <t>实施绿化提升</t>
    </r>
    <r>
      <rPr>
        <sz val="11"/>
        <color theme="1"/>
        <rFont val="Times New Roman"/>
        <charset val="134"/>
      </rPr>
      <t>3</t>
    </r>
    <r>
      <rPr>
        <sz val="11"/>
        <color theme="1"/>
        <rFont val="仿宋_GB2312"/>
        <charset val="134"/>
      </rPr>
      <t>公里，完成项目建设</t>
    </r>
  </si>
  <si>
    <t>栽植雪松、紫薇、红叶石楠球、海棠等绿化苗木，已完成3公里绿化提升</t>
  </si>
  <si>
    <t>红荷湾湿地生态修复项目</t>
  </si>
  <si>
    <r>
      <rPr>
        <sz val="11"/>
        <color theme="1"/>
        <rFont val="仿宋_GB2312"/>
        <charset val="134"/>
      </rPr>
      <t>实施湿地生态修复</t>
    </r>
    <r>
      <rPr>
        <sz val="11"/>
        <color theme="1"/>
        <rFont val="Times New Roman"/>
        <charset val="134"/>
      </rPr>
      <t>50</t>
    </r>
    <r>
      <rPr>
        <sz val="11"/>
        <color theme="1"/>
        <rFont val="仿宋_GB2312"/>
        <charset val="134"/>
      </rPr>
      <t>亩，完成项目建设</t>
    </r>
  </si>
  <si>
    <t>已完成湿地生态修复50亩，年度任务完成</t>
  </si>
  <si>
    <t>森林防火视频监控系统项目</t>
  </si>
  <si>
    <t>安装点勘查选址</t>
  </si>
  <si>
    <t>进行了安装点初步勘查选址</t>
  </si>
  <si>
    <r>
      <rPr>
        <sz val="11"/>
        <color rgb="FF000000"/>
        <rFont val="仿宋_GB2312"/>
        <charset val="134"/>
      </rPr>
      <t>6.</t>
    </r>
    <r>
      <rPr>
        <sz val="11"/>
        <color rgb="FF000000"/>
        <rFont val="仿宋_GB2312"/>
        <charset val="134"/>
      </rPr>
      <t>林慢城片区（重点项目</t>
    </r>
    <r>
      <rPr>
        <sz val="11"/>
        <color rgb="FF000000"/>
        <rFont val="仿宋_GB2312"/>
        <charset val="134"/>
      </rPr>
      <t>8</t>
    </r>
    <r>
      <rPr>
        <sz val="11"/>
        <color rgb="FF000000"/>
        <rFont val="仿宋_GB2312"/>
        <charset val="134"/>
      </rPr>
      <t>个）</t>
    </r>
  </si>
  <si>
    <t>大马山郊野公园建设项目</t>
  </si>
  <si>
    <r>
      <rPr>
        <sz val="11"/>
        <rFont val="仿宋_GB2312"/>
        <charset val="134"/>
      </rPr>
      <t>深化设计方案，栽植蜀桧、黑松、侧柏等</t>
    </r>
    <r>
      <rPr>
        <sz val="11"/>
        <rFont val="Times New Roman"/>
        <charset val="134"/>
      </rPr>
      <t>1</t>
    </r>
    <r>
      <rPr>
        <sz val="11"/>
        <rFont val="仿宋_GB2312"/>
        <charset val="134"/>
      </rPr>
      <t>万余株</t>
    </r>
  </si>
  <si>
    <t>正在进行方案修改、深化，已栽植蜀桧、黑松、侧柏等苗木1万余株。</t>
  </si>
  <si>
    <t>龟山公园改造提升（二期）项目</t>
  </si>
  <si>
    <t>前期手续办理，完善设计方案，启动部分工程建设</t>
  </si>
  <si>
    <t>一期工程园路铺设90%，苗木栽植95%，木栈道已完成75%；二期已完成设计，土建施工已开工建设5.8万平方米。</t>
  </si>
  <si>
    <t>民生路绿化项目</t>
  </si>
  <si>
    <r>
      <rPr>
        <sz val="11"/>
        <rFont val="仿宋_GB2312"/>
        <charset val="134"/>
      </rPr>
      <t>实施项目建设，道路绿化提升</t>
    </r>
    <r>
      <rPr>
        <sz val="11"/>
        <rFont val="Times New Roman"/>
        <charset val="134"/>
      </rPr>
      <t>2</t>
    </r>
    <r>
      <rPr>
        <sz val="11"/>
        <rFont val="仿宋_GB2312"/>
        <charset val="134"/>
      </rPr>
      <t>公里</t>
    </r>
  </si>
  <si>
    <t>已道路绿化提升2公里</t>
  </si>
  <si>
    <t>口袋公园建设</t>
  </si>
  <si>
    <r>
      <rPr>
        <sz val="11"/>
        <rFont val="仿宋_GB2312"/>
        <charset val="134"/>
      </rPr>
      <t>累计完成</t>
    </r>
    <r>
      <rPr>
        <sz val="11"/>
        <rFont val="Times New Roman"/>
        <charset val="134"/>
      </rPr>
      <t>2</t>
    </r>
    <r>
      <rPr>
        <sz val="11"/>
        <rFont val="仿宋_GB2312"/>
        <charset val="134"/>
      </rPr>
      <t>处建设任务</t>
    </r>
  </si>
  <si>
    <t>完成玉兰园与开拓园2处，正在建设3处，完成面积8800平方米。</t>
  </si>
  <si>
    <t>城区绿化节点建设提升项目</t>
  </si>
  <si>
    <t>道路节点完成2处，正在施工建设3处，完成面积500平方米。</t>
  </si>
  <si>
    <t>城市立体绿化建设项目</t>
  </si>
  <si>
    <t>完成前期规划设计</t>
  </si>
  <si>
    <t>已完成前期规划设计。</t>
  </si>
  <si>
    <t>城市绿道绿廊建设提升项目</t>
  </si>
  <si>
    <r>
      <rPr>
        <sz val="11"/>
        <rFont val="仿宋_GB2312"/>
        <charset val="134"/>
      </rPr>
      <t>累计完成</t>
    </r>
    <r>
      <rPr>
        <sz val="11"/>
        <rFont val="Times New Roman"/>
        <charset val="134"/>
      </rPr>
      <t>2.5</t>
    </r>
    <r>
      <rPr>
        <sz val="11"/>
        <rFont val="仿宋_GB2312"/>
        <charset val="134"/>
      </rPr>
      <t>公里</t>
    </r>
  </si>
  <si>
    <t>龟山公园绿道已完成2.8公里，占80%。（共3条绿道）</t>
  </si>
  <si>
    <t>省市界域节点改造提升，行道树修剪示范路，改造提升、新建生态街巷项目</t>
  </si>
  <si>
    <t>已完成前期规划设计，龙潭市场北侧道路生态街巷已开工建设</t>
  </si>
  <si>
    <r>
      <rPr>
        <sz val="11"/>
        <color rgb="FF000000"/>
        <rFont val="仿宋_GB2312"/>
        <charset val="134"/>
      </rPr>
      <t>7.</t>
    </r>
    <r>
      <rPr>
        <sz val="11"/>
        <color rgb="FF000000"/>
        <rFont val="仿宋_GB2312"/>
        <charset val="134"/>
      </rPr>
      <t>沃田高产攻坚战（重点项目</t>
    </r>
    <r>
      <rPr>
        <sz val="11"/>
        <color rgb="FF000000"/>
        <rFont val="仿宋_GB2312"/>
        <charset val="134"/>
      </rPr>
      <t>1</t>
    </r>
    <r>
      <rPr>
        <sz val="11"/>
        <color rgb="FF000000"/>
        <rFont val="仿宋_GB2312"/>
        <charset val="134"/>
      </rPr>
      <t>个）</t>
    </r>
  </si>
  <si>
    <t>2022年高标准农田建设项目</t>
  </si>
  <si>
    <t>完成设计工作</t>
  </si>
  <si>
    <t>已完成项目设计工作</t>
  </si>
  <si>
    <r>
      <rPr>
        <sz val="11"/>
        <color rgb="FF000000"/>
        <rFont val="仿宋_GB2312"/>
        <charset val="134"/>
      </rPr>
      <t>8.</t>
    </r>
    <r>
      <rPr>
        <sz val="11"/>
        <color rgb="FF000000"/>
        <rFont val="仿宋_GB2312"/>
        <charset val="134"/>
      </rPr>
      <t>林业有害生物综合防治攻坚战（重点项目</t>
    </r>
    <r>
      <rPr>
        <sz val="11"/>
        <color rgb="FF000000"/>
        <rFont val="仿宋_GB2312"/>
        <charset val="134"/>
      </rPr>
      <t>1</t>
    </r>
    <r>
      <rPr>
        <sz val="11"/>
        <color rgb="FF000000"/>
        <rFont val="仿宋_GB2312"/>
        <charset val="134"/>
      </rPr>
      <t>个）</t>
    </r>
  </si>
  <si>
    <t>虫情测报、飞防招标、药品采购</t>
  </si>
  <si>
    <t>已开展虫情测报，药品采购等工作，正在进行飞防招标</t>
  </si>
  <si>
    <r>
      <rPr>
        <sz val="11"/>
        <color rgb="FF000000"/>
        <rFont val="仿宋_GB2312"/>
        <charset val="134"/>
      </rPr>
      <t>9.</t>
    </r>
    <r>
      <rPr>
        <sz val="11"/>
        <color rgb="FF000000"/>
        <rFont val="仿宋_GB2312"/>
        <charset val="134"/>
      </rPr>
      <t>镇村绿化攻坚战（重点项目</t>
    </r>
    <r>
      <rPr>
        <sz val="11"/>
        <color rgb="FF000000"/>
        <rFont val="仿宋_GB2312"/>
        <charset val="134"/>
      </rPr>
      <t>1</t>
    </r>
    <r>
      <rPr>
        <sz val="11"/>
        <color rgb="FF000000"/>
        <rFont val="仿宋_GB2312"/>
        <charset val="134"/>
      </rPr>
      <t>个）</t>
    </r>
  </si>
  <si>
    <t>森林镇、村创建项目</t>
  </si>
  <si>
    <t>宣传发动</t>
  </si>
  <si>
    <t>区、镇街进行了宣传</t>
  </si>
  <si>
    <r>
      <rPr>
        <sz val="11"/>
        <color rgb="FF000000"/>
        <rFont val="仿宋_GB2312"/>
        <charset val="134"/>
      </rPr>
      <t>10.</t>
    </r>
    <r>
      <rPr>
        <sz val="11"/>
        <color rgb="FF000000"/>
        <rFont val="仿宋_GB2312"/>
        <charset val="134"/>
      </rPr>
      <t>河道治理攻坚战（重点项目</t>
    </r>
    <r>
      <rPr>
        <sz val="11"/>
        <color rgb="FF000000"/>
        <rFont val="仿宋_GB2312"/>
        <charset val="134"/>
      </rPr>
      <t>3</t>
    </r>
    <r>
      <rPr>
        <sz val="11"/>
        <color rgb="FF000000"/>
        <rFont val="仿宋_GB2312"/>
        <charset val="134"/>
      </rPr>
      <t>个）</t>
    </r>
  </si>
  <si>
    <r>
      <rPr>
        <sz val="11"/>
        <color rgb="FF000000"/>
        <rFont val="仿宋_GB2312"/>
        <charset val="134"/>
      </rPr>
      <t>薛城区引湖入薛项目（</t>
    </r>
    <r>
      <rPr>
        <sz val="11"/>
        <color indexed="8"/>
        <rFont val="仿宋_GB2312"/>
        <charset val="134"/>
      </rPr>
      <t>2022</t>
    </r>
    <r>
      <rPr>
        <sz val="11"/>
        <color rgb="FF000000"/>
        <rFont val="仿宋_GB2312"/>
        <charset val="134"/>
      </rPr>
      <t>年）</t>
    </r>
  </si>
  <si>
    <t>施工、监理、代建等招标。</t>
  </si>
  <si>
    <t>已完成施工、监理、代建等招标</t>
  </si>
  <si>
    <t>薛城区河湖库水系连通（二期）工程项目</t>
  </si>
  <si>
    <t>进行河道治理</t>
  </si>
  <si>
    <t>已完成河道治理30%。</t>
  </si>
  <si>
    <t>薛城区河湖库水系连通（三期）工程项目</t>
  </si>
  <si>
    <r>
      <rPr>
        <sz val="11"/>
        <rFont val="仿宋_GB2312"/>
        <charset val="134"/>
      </rPr>
      <t>实施周营、沙沟村外主管道开挖，完成总体进度</t>
    </r>
    <r>
      <rPr>
        <sz val="11"/>
        <rFont val="Times New Roman"/>
        <charset val="134"/>
      </rPr>
      <t>30%</t>
    </r>
  </si>
  <si>
    <t>已完成周营、沙沟村外主管道开挖，完成总体进度30%</t>
  </si>
  <si>
    <r>
      <rPr>
        <sz val="11"/>
        <color rgb="FF000000"/>
        <rFont val="仿宋_GB2312"/>
        <charset val="134"/>
      </rPr>
      <t>1.翼云山</t>
    </r>
    <r>
      <rPr>
        <sz val="11"/>
        <color rgb="FF000000"/>
        <rFont val="Times New Roman"/>
        <charset val="134"/>
      </rPr>
      <t>•</t>
    </r>
    <r>
      <rPr>
        <sz val="11"/>
        <color rgb="FF000000"/>
        <rFont val="仿宋_GB2312"/>
        <charset val="134"/>
      </rPr>
      <t>翼云湖片区（重点项目4个）</t>
    </r>
  </si>
  <si>
    <r>
      <rPr>
        <sz val="11"/>
        <color rgb="FF000000"/>
        <rFont val="仿宋_GB2312"/>
        <charset val="134"/>
      </rPr>
      <t>“向往田园</t>
    </r>
    <r>
      <rPr>
        <sz val="11"/>
        <color indexed="8"/>
        <rFont val="仿宋_GB2312"/>
        <charset val="134"/>
      </rPr>
      <t>”</t>
    </r>
    <r>
      <rPr>
        <sz val="11"/>
        <color rgb="FF000000"/>
        <rFont val="仿宋_GB2312"/>
        <charset val="134"/>
      </rPr>
      <t>低碳生态观光农业项目</t>
    </r>
  </si>
  <si>
    <t>1、完成高科技农业观光大棚主体及配套设施设计工作；2、5000吨储藏窖完成50%、1万平方米玻璃温室完成50%</t>
  </si>
  <si>
    <t>1、进一步优化项目细节，完成高科技农业观光大棚主体及配套设施设计工作；2、5000吨储藏窖完成50%、1万平方米玻璃温室完成50%、1万亩甘薯生态基地完成50%</t>
  </si>
  <si>
    <t>梅花河（十字河中支）河道治理项目</t>
  </si>
  <si>
    <t>完成行政审批</t>
  </si>
  <si>
    <t>4月24日区审批局已经批准</t>
  </si>
  <si>
    <t>安上西山荒山彩化项目</t>
  </si>
  <si>
    <t>制定造林方案</t>
  </si>
  <si>
    <t>已制定造林方案</t>
  </si>
  <si>
    <t>湖沟村金银花产业园项目</t>
  </si>
  <si>
    <t>完成230亩土地整理，金银花种植80亩，完成深水井打眼、蓄水池主体挖掘。</t>
  </si>
  <si>
    <r>
      <rPr>
        <sz val="11"/>
        <color rgb="FF000000"/>
        <rFont val="仿宋_GB2312"/>
        <charset val="134"/>
      </rPr>
      <t>2.</t>
    </r>
    <r>
      <rPr>
        <sz val="11"/>
        <color rgb="FF000000"/>
        <rFont val="仿宋_GB2312"/>
        <charset val="134"/>
      </rPr>
      <t>城区</t>
    </r>
    <r>
      <rPr>
        <sz val="11"/>
        <color rgb="FF000000"/>
        <rFont val="Times New Roman"/>
        <charset val="134"/>
      </rPr>
      <t>•</t>
    </r>
    <r>
      <rPr>
        <sz val="11"/>
        <color rgb="FF000000"/>
        <rFont val="仿宋_GB2312"/>
        <charset val="134"/>
      </rPr>
      <t>灵芝湖片区（重点项目</t>
    </r>
    <r>
      <rPr>
        <sz val="11"/>
        <color rgb="FF000000"/>
        <rFont val="仿宋_GB2312"/>
        <charset val="134"/>
      </rPr>
      <t>5</t>
    </r>
    <r>
      <rPr>
        <sz val="11"/>
        <color rgb="FF000000"/>
        <rFont val="仿宋_GB2312"/>
        <charset val="134"/>
      </rPr>
      <t>个）</t>
    </r>
  </si>
  <si>
    <t>美丽城市建设项目</t>
  </si>
  <si>
    <t>明确位置、范围，进行规划设计。</t>
  </si>
  <si>
    <t>已完成设计、招标等程序，目前已开工建设口袋公园5处，柳絮、杨絮已治理。</t>
  </si>
  <si>
    <t>枣庄市森林消防及应急物资储备中心综合体项目</t>
  </si>
  <si>
    <t>手续办理：推进二期设计，办理建设规划许可证</t>
  </si>
  <si>
    <t>完成-期地质勘探，已基本完成果树清理，正在对鸡棚、迁坟户进行协商清理。山发公司已进行场地整平，实施工地围挡，对项目主体基础开挖，目前已完成一期勘察图审，消防执勤楼独立基础柱钢筋绑扎完成。自然资源局已发布商服用地出让公告，土地竞拍保证金已缴纳，已办理不动产权证。</t>
  </si>
  <si>
    <t>十字河中支新声至岩头村段治理项目</t>
  </si>
  <si>
    <t>完成初步设计及项目招标</t>
  </si>
  <si>
    <t>完成初步设计，财政预算评审，施工招标正在推进</t>
  </si>
  <si>
    <t>水土保持项目</t>
  </si>
  <si>
    <t>招投标需求公示阶段</t>
  </si>
  <si>
    <t>完成财政评审，招投标需求公示阶段</t>
  </si>
  <si>
    <t>沃里村西山破损山体治理项目</t>
  </si>
  <si>
    <t>编制设计方案</t>
  </si>
  <si>
    <t>审查设计方案</t>
  </si>
  <si>
    <r>
      <rPr>
        <sz val="11"/>
        <color rgb="FF000000"/>
        <rFont val="仿宋_GB2312"/>
        <charset val="134"/>
      </rPr>
      <t>3.</t>
    </r>
    <r>
      <rPr>
        <sz val="11"/>
        <color rgb="FF000000"/>
        <rFont val="仿宋_GB2312"/>
        <charset val="134"/>
      </rPr>
      <t>莲青山</t>
    </r>
    <r>
      <rPr>
        <sz val="11"/>
        <color rgb="FF000000"/>
        <rFont val="Times New Roman"/>
        <charset val="134"/>
      </rPr>
      <t>•</t>
    </r>
    <r>
      <rPr>
        <sz val="11"/>
        <color rgb="FF000000"/>
        <rFont val="仿宋_GB2312"/>
        <charset val="134"/>
      </rPr>
      <t>岩马湖片区（重点项目</t>
    </r>
    <r>
      <rPr>
        <sz val="11"/>
        <color rgb="FF000000"/>
        <rFont val="仿宋_GB2312"/>
        <charset val="134"/>
      </rPr>
      <t>4</t>
    </r>
    <r>
      <rPr>
        <sz val="11"/>
        <color rgb="FF000000"/>
        <rFont val="仿宋_GB2312"/>
        <charset val="134"/>
      </rPr>
      <t>个）</t>
    </r>
  </si>
  <si>
    <t>城河（店子段）美丽示范河湖整治提升项目</t>
  </si>
  <si>
    <t>施工场地整理</t>
  </si>
  <si>
    <t>完成临时用地征用，河道内杂物清理</t>
  </si>
  <si>
    <t>冯八线道路提升改造建设项目</t>
  </si>
  <si>
    <t>路基、水稳完成</t>
  </si>
  <si>
    <r>
      <rPr>
        <sz val="11"/>
        <color rgb="FF000000"/>
        <rFont val="仿宋_GB2312"/>
        <charset val="134"/>
      </rPr>
      <t>冯卯镇李井村东北（垂山</t>
    </r>
    <r>
      <rPr>
        <sz val="11"/>
        <color indexed="8"/>
        <rFont val="仿宋_GB2312"/>
        <charset val="134"/>
      </rPr>
      <t>-</t>
    </r>
    <r>
      <rPr>
        <sz val="11"/>
        <color rgb="FF000000"/>
        <rFont val="仿宋_GB2312"/>
        <charset val="134"/>
      </rPr>
      <t>李井村片区）破损山体修复治理项目</t>
    </r>
  </si>
  <si>
    <t>山亭区店子镇西高崖村西片区破损山体治理项目（山亭区冯卯镇龙虎坡村破损山体治理目）</t>
  </si>
  <si>
    <t>施工道路建设</t>
  </si>
  <si>
    <t>完成修建施工道路、磅房建设</t>
  </si>
  <si>
    <r>
      <rPr>
        <sz val="11"/>
        <color rgb="FF000000"/>
        <rFont val="仿宋_GB2312"/>
        <charset val="134"/>
      </rPr>
      <t>4.城河</t>
    </r>
    <r>
      <rPr>
        <sz val="11"/>
        <color rgb="FF000000"/>
        <rFont val="Times New Roman"/>
        <charset val="134"/>
      </rPr>
      <t>•</t>
    </r>
    <r>
      <rPr>
        <sz val="11"/>
        <color rgb="FF000000"/>
        <rFont val="仿宋_GB2312"/>
        <charset val="134"/>
      </rPr>
      <t>郭河流域（重点项目4个）</t>
    </r>
  </si>
  <si>
    <t>河道治理项目</t>
  </si>
  <si>
    <t>规划设计</t>
  </si>
  <si>
    <t>已完成规划设计</t>
  </si>
  <si>
    <t>生态锦绣湾里项目</t>
  </si>
  <si>
    <t>完成部分栽种任务</t>
  </si>
  <si>
    <t>已完成部分栽种任务</t>
  </si>
  <si>
    <t>城头镇高效农业项目</t>
  </si>
  <si>
    <t>完成建成高标准温室大棚</t>
  </si>
  <si>
    <t>已完成1万平方米高标准温室大棚</t>
  </si>
  <si>
    <t>北留路绿化工程</t>
  </si>
  <si>
    <t>城区段：完成乔木、灌木、绿篱，非城区段：1、艾湖村东完成乔木、灌木栽植；2、东西罗山段：完成乔木、灌木栽植；连银山红绿灯西：完成乔木、灌木栽植</t>
  </si>
  <si>
    <t>城区段：完成乔木、灌木、绿篱
非城区段：
1、艾湖村东完成乔木、灌木栽植
2、东西罗山段：完成乔木、灌木栽植
3、连银山红绿灯西：完成乔木、灌木栽植</t>
  </si>
  <si>
    <r>
      <rPr>
        <sz val="11"/>
        <color rgb="FF000000"/>
        <rFont val="仿宋_GB2312"/>
        <charset val="134"/>
      </rPr>
      <t>5.</t>
    </r>
    <r>
      <rPr>
        <sz val="11"/>
        <color rgb="FF000000"/>
        <rFont val="仿宋_GB2312"/>
        <charset val="134"/>
      </rPr>
      <t>凤凰山</t>
    </r>
    <r>
      <rPr>
        <sz val="11"/>
        <color rgb="FF000000"/>
        <rFont val="Times New Roman"/>
        <charset val="134"/>
      </rPr>
      <t>•</t>
    </r>
    <r>
      <rPr>
        <sz val="11"/>
        <color rgb="FF000000"/>
        <rFont val="仿宋_GB2312"/>
        <charset val="134"/>
      </rPr>
      <t>龙河流域（重点项目</t>
    </r>
    <r>
      <rPr>
        <sz val="11"/>
        <color rgb="FF000000"/>
        <rFont val="仿宋_GB2312"/>
        <charset val="134"/>
      </rPr>
      <t>4</t>
    </r>
    <r>
      <rPr>
        <sz val="11"/>
        <color rgb="FF000000"/>
        <rFont val="仿宋_GB2312"/>
        <charset val="134"/>
      </rPr>
      <t>个）</t>
    </r>
  </si>
  <si>
    <t>伏里水库山洪沟治理</t>
  </si>
  <si>
    <t>进行初步设计</t>
  </si>
  <si>
    <t>完成初步设计立项</t>
  </si>
  <si>
    <t>青龙绿道道路西延项目</t>
  </si>
  <si>
    <t>清理地面附着物</t>
  </si>
  <si>
    <t>完成3.5公里地面附着物清理</t>
  </si>
  <si>
    <t>十字河南支东凫山支流防洪工程项目</t>
  </si>
  <si>
    <t>开展财政评审，招投标</t>
  </si>
  <si>
    <t>正在评审</t>
  </si>
  <si>
    <t>掉台山和牛郎山破损山体治理项目</t>
  </si>
  <si>
    <t>疫情期间停工</t>
  </si>
  <si>
    <t>掉台山场地整平、局部覆土。牛郎山未施工</t>
  </si>
  <si>
    <r>
      <rPr>
        <sz val="11"/>
        <color rgb="FF000000"/>
        <rFont val="仿宋_GB2312"/>
        <charset val="134"/>
      </rPr>
      <t>6.</t>
    </r>
    <r>
      <rPr>
        <sz val="11"/>
        <color rgb="FF000000"/>
        <rFont val="仿宋_GB2312"/>
        <charset val="134"/>
      </rPr>
      <t>西泇河流域（重点项目</t>
    </r>
    <r>
      <rPr>
        <sz val="11"/>
        <color rgb="FF000000"/>
        <rFont val="仿宋_GB2312"/>
        <charset val="134"/>
      </rPr>
      <t>3</t>
    </r>
    <r>
      <rPr>
        <sz val="11"/>
        <color rgb="FF000000"/>
        <rFont val="仿宋_GB2312"/>
        <charset val="134"/>
      </rPr>
      <t>个）</t>
    </r>
  </si>
  <si>
    <t>峄城大沙河治理项目</t>
  </si>
  <si>
    <t>西泇河综合治理项目</t>
  </si>
  <si>
    <t>北庄镇东庄村南破损山体治理项目</t>
  </si>
  <si>
    <t>编制设计方案20%</t>
  </si>
  <si>
    <r>
      <rPr>
        <sz val="11"/>
        <color rgb="FF000000"/>
        <rFont val="仿宋_GB2312"/>
        <charset val="134"/>
      </rPr>
      <t>7.</t>
    </r>
    <r>
      <rPr>
        <sz val="11"/>
        <color rgb="FF000000"/>
        <rFont val="仿宋_GB2312"/>
        <charset val="134"/>
      </rPr>
      <t>多点攻坚战（重点项目</t>
    </r>
    <r>
      <rPr>
        <sz val="11"/>
        <color rgb="FF000000"/>
        <rFont val="仿宋_GB2312"/>
        <charset val="134"/>
      </rPr>
      <t>6</t>
    </r>
    <r>
      <rPr>
        <sz val="11"/>
        <color rgb="FF000000"/>
        <rFont val="仿宋_GB2312"/>
        <charset val="134"/>
      </rPr>
      <t>个）</t>
    </r>
  </si>
  <si>
    <t>荒山绿化项目</t>
  </si>
  <si>
    <t>制定造林方案，造林500亩、提升700亩</t>
  </si>
  <si>
    <t>已制定造林方案，完成造林500亩、提升700亩</t>
  </si>
  <si>
    <t>美丽乡村建设项目</t>
  </si>
  <si>
    <t>制定区级实施方案，下达计划</t>
  </si>
  <si>
    <t>已完成区级实施方案的编制，正在走签批手续；2021年度美丽乡村15个已完成建设</t>
  </si>
  <si>
    <t>林业有害生物防控项目</t>
  </si>
  <si>
    <t>制定方案、开展招标采购服务单位等</t>
  </si>
  <si>
    <t>完成方案制定、招标采购服务单位前期工作</t>
  </si>
  <si>
    <r>
      <rPr>
        <sz val="11"/>
        <color rgb="FF000000"/>
        <rFont val="仿宋_GB2312"/>
        <charset val="134"/>
      </rPr>
      <t>枣庄市森林火灾高风险区综合治理建设项目</t>
    </r>
    <r>
      <rPr>
        <sz val="11"/>
        <color indexed="8"/>
        <rFont val="仿宋_GB2312"/>
        <charset val="134"/>
      </rPr>
      <t>(</t>
    </r>
    <r>
      <rPr>
        <sz val="11"/>
        <color rgb="FF000000"/>
        <rFont val="仿宋_GB2312"/>
        <charset val="134"/>
      </rPr>
      <t xml:space="preserve">山亭区 </t>
    </r>
    <r>
      <rPr>
        <sz val="11"/>
        <color indexed="8"/>
        <rFont val="仿宋_GB2312"/>
        <charset val="134"/>
      </rPr>
      <t>)</t>
    </r>
  </si>
  <si>
    <t>项目占用林地申报</t>
  </si>
  <si>
    <t>完成项目占用林地申报</t>
  </si>
  <si>
    <r>
      <rPr>
        <sz val="11"/>
        <color rgb="FF000000"/>
        <rFont val="仿宋_GB2312"/>
        <charset val="134"/>
      </rPr>
      <t>山亭区</t>
    </r>
    <r>
      <rPr>
        <sz val="11"/>
        <color indexed="8"/>
        <rFont val="仿宋_GB2312"/>
        <charset val="134"/>
      </rPr>
      <t>1</t>
    </r>
    <r>
      <rPr>
        <sz val="11"/>
        <color rgb="FF000000"/>
        <rFont val="仿宋_GB2312"/>
        <charset val="134"/>
      </rPr>
      <t>万亩高标准农田建设项目</t>
    </r>
  </si>
  <si>
    <t>完成项目实施方案编制</t>
  </si>
  <si>
    <r>
      <rPr>
        <sz val="11"/>
        <color rgb="FF000000"/>
        <rFont val="Times New Roman"/>
        <charset val="134"/>
      </rPr>
      <t>1.</t>
    </r>
    <r>
      <rPr>
        <sz val="11"/>
        <color rgb="FF000000"/>
        <rFont val="仿宋_GB2312"/>
        <charset val="134"/>
      </rPr>
      <t>休闲南山</t>
    </r>
    <r>
      <rPr>
        <sz val="11"/>
        <color rgb="FF000000"/>
        <rFont val="Times New Roman"/>
        <charset val="134"/>
      </rPr>
      <t>•</t>
    </r>
    <r>
      <rPr>
        <sz val="11"/>
        <color rgb="FF000000"/>
        <rFont val="仿宋_GB2312"/>
        <charset val="134"/>
      </rPr>
      <t>山慢城片区（凤凰绿道）（重点项目</t>
    </r>
    <r>
      <rPr>
        <sz val="11"/>
        <color rgb="FF000000"/>
        <rFont val="Times New Roman"/>
        <charset val="134"/>
      </rPr>
      <t>5</t>
    </r>
    <r>
      <rPr>
        <sz val="11"/>
        <color rgb="FF000000"/>
        <rFont val="仿宋_GB2312"/>
        <charset val="134"/>
      </rPr>
      <t>个）</t>
    </r>
  </si>
  <si>
    <r>
      <rPr>
        <sz val="11"/>
        <color rgb="FF000000"/>
        <rFont val="仿宋_GB2312"/>
        <charset val="134"/>
      </rPr>
      <t>牛郎山智慧绿道建设</t>
    </r>
    <r>
      <rPr>
        <sz val="11"/>
        <color rgb="FF000000"/>
        <rFont val="仿宋_GB2312"/>
        <charset val="134"/>
      </rPr>
      <t>项目</t>
    </r>
  </si>
  <si>
    <t>3公里路基完成</t>
  </si>
  <si>
    <t>建设中，完成80%</t>
  </si>
  <si>
    <t>凤凰绿道沿线山体绿化、彩化项目</t>
  </si>
  <si>
    <t>50亩</t>
  </si>
  <si>
    <t>完成工程量90%</t>
  </si>
  <si>
    <r>
      <rPr>
        <sz val="11"/>
        <color rgb="FF000000"/>
        <rFont val="仿宋_GB2312"/>
        <charset val="134"/>
      </rPr>
      <t>永安防火设施建设</t>
    </r>
    <r>
      <rPr>
        <sz val="11"/>
        <color rgb="FF000000"/>
        <rFont val="仿宋_GB2312"/>
        <charset val="134"/>
      </rPr>
      <t>项目</t>
    </r>
  </si>
  <si>
    <t>动工</t>
  </si>
  <si>
    <t>完成工程量10%</t>
  </si>
  <si>
    <r>
      <rPr>
        <sz val="11"/>
        <color rgb="FF000000"/>
        <rFont val="仿宋_GB2312"/>
        <charset val="134"/>
      </rPr>
      <t>牛郎山森林康养基地建设</t>
    </r>
    <r>
      <rPr>
        <sz val="11"/>
        <color rgb="FF000000"/>
        <rFont val="仿宋_GB2312"/>
        <charset val="134"/>
      </rPr>
      <t>项目</t>
    </r>
  </si>
  <si>
    <t>完成30%</t>
  </si>
  <si>
    <t>完成工程量30%</t>
  </si>
  <si>
    <r>
      <rPr>
        <sz val="11"/>
        <color rgb="FF000000"/>
        <rFont val="仿宋_GB2312"/>
        <charset val="134"/>
      </rPr>
      <t>枣庄市市中区林业科研、科普教育基地续建</t>
    </r>
    <r>
      <rPr>
        <sz val="11"/>
        <color rgb="FF000000"/>
        <rFont val="仿宋_GB2312"/>
        <charset val="134"/>
      </rPr>
      <t>项目</t>
    </r>
  </si>
  <si>
    <r>
      <rPr>
        <sz val="11"/>
        <color rgb="FF000000"/>
        <rFont val="Times New Roman"/>
        <charset val="134"/>
      </rPr>
      <t>2.</t>
    </r>
    <r>
      <rPr>
        <sz val="11"/>
        <color rgb="FF000000"/>
        <rFont val="仿宋_GB2312"/>
        <charset val="134"/>
      </rPr>
      <t>大沙河碧水润城沙河上游景观片区（重点项目</t>
    </r>
    <r>
      <rPr>
        <sz val="11"/>
        <color rgb="FF000000"/>
        <rFont val="Times New Roman"/>
        <charset val="134"/>
      </rPr>
      <t>4</t>
    </r>
    <r>
      <rPr>
        <sz val="11"/>
        <color rgb="FF000000"/>
        <rFont val="仿宋_GB2312"/>
        <charset val="134"/>
      </rPr>
      <t>个）</t>
    </r>
  </si>
  <si>
    <r>
      <rPr>
        <sz val="11"/>
        <color rgb="FF000000"/>
        <rFont val="仿宋_GB2312"/>
        <charset val="134"/>
      </rPr>
      <t>峄城大沙河上游段治理</t>
    </r>
    <r>
      <rPr>
        <sz val="11"/>
        <color rgb="FF000000"/>
        <rFont val="仿宋_GB2312"/>
        <charset val="134"/>
      </rPr>
      <t>项目</t>
    </r>
  </si>
  <si>
    <t>招标</t>
  </si>
  <si>
    <t>已进入程序</t>
  </si>
  <si>
    <r>
      <rPr>
        <sz val="11"/>
        <color rgb="FF000000"/>
        <rFont val="仿宋_GB2312"/>
        <charset val="134"/>
      </rPr>
      <t>税郭支流河道栏蓄工程</t>
    </r>
    <r>
      <rPr>
        <sz val="11"/>
        <color rgb="FF000000"/>
        <rFont val="仿宋_GB2312"/>
        <charset val="134"/>
      </rPr>
      <t>项目</t>
    </r>
  </si>
  <si>
    <r>
      <rPr>
        <sz val="11"/>
        <color rgb="FF000000"/>
        <rFont val="仿宋_GB2312"/>
        <charset val="134"/>
      </rPr>
      <t>峄城沙河税郭镇段水环境综合治理修复</t>
    </r>
    <r>
      <rPr>
        <sz val="11"/>
        <color rgb="FF000000"/>
        <rFont val="仿宋_GB2312"/>
        <charset val="134"/>
      </rPr>
      <t>项目</t>
    </r>
  </si>
  <si>
    <t>已完成河道护坡500米，清淤一万方</t>
  </si>
  <si>
    <r>
      <rPr>
        <sz val="11"/>
        <color rgb="FF000000"/>
        <rFont val="Times New Roman"/>
        <charset val="134"/>
      </rPr>
      <t>3.</t>
    </r>
    <r>
      <rPr>
        <sz val="11"/>
        <color rgb="FF000000"/>
        <rFont val="仿宋_GB2312"/>
        <charset val="134"/>
      </rPr>
      <t>大沙河碧水润城蛤蟆泉景观片区（重点项目</t>
    </r>
    <r>
      <rPr>
        <sz val="11"/>
        <color rgb="FF000000"/>
        <rFont val="Times New Roman"/>
        <charset val="134"/>
      </rPr>
      <t>4</t>
    </r>
    <r>
      <rPr>
        <sz val="11"/>
        <color rgb="FF000000"/>
        <rFont val="仿宋_GB2312"/>
        <charset val="134"/>
      </rPr>
      <t>个）</t>
    </r>
  </si>
  <si>
    <r>
      <rPr>
        <sz val="11"/>
        <color rgb="FF000000"/>
        <rFont val="仿宋_GB2312"/>
        <charset val="134"/>
      </rPr>
      <t>齐村山体彩化</t>
    </r>
    <r>
      <rPr>
        <sz val="11"/>
        <color rgb="FF000000"/>
        <rFont val="仿宋_GB2312"/>
        <charset val="134"/>
      </rPr>
      <t>项目</t>
    </r>
  </si>
  <si>
    <t>制定山体彩化方案</t>
  </si>
  <si>
    <t>已完成山体彩化方案</t>
  </si>
  <si>
    <r>
      <rPr>
        <sz val="11"/>
        <color rgb="FF000000"/>
        <rFont val="仿宋_GB2312"/>
        <charset val="134"/>
      </rPr>
      <t>荒山披绿</t>
    </r>
    <r>
      <rPr>
        <sz val="11"/>
        <color rgb="FF000000"/>
        <rFont val="仿宋_GB2312"/>
        <charset val="134"/>
      </rPr>
      <t>项目</t>
    </r>
  </si>
  <si>
    <t>完成100亩荒山补绿任务</t>
  </si>
  <si>
    <r>
      <rPr>
        <sz val="11"/>
        <color rgb="FF000000"/>
        <rFont val="仿宋_GB2312"/>
        <charset val="134"/>
      </rPr>
      <t>绿道提升</t>
    </r>
    <r>
      <rPr>
        <sz val="11"/>
        <color rgb="FF000000"/>
        <rFont val="仿宋_GB2312"/>
        <charset val="134"/>
      </rPr>
      <t>项目</t>
    </r>
  </si>
  <si>
    <t>制定提升项目方案</t>
  </si>
  <si>
    <t>已完成提升项目方案</t>
  </si>
  <si>
    <r>
      <rPr>
        <sz val="11"/>
        <color rgb="FF000000"/>
        <rFont val="仿宋_GB2312"/>
        <charset val="134"/>
      </rPr>
      <t>凤凰绿道沿线绿化提升、补植</t>
    </r>
    <r>
      <rPr>
        <sz val="11"/>
        <color rgb="FF000000"/>
        <rFont val="仿宋_GB2312"/>
        <charset val="134"/>
      </rPr>
      <t>项目</t>
    </r>
  </si>
  <si>
    <t>绿化提升</t>
  </si>
  <si>
    <t>完成山体彩化200亩及绿道2公里补植招标相关手续</t>
  </si>
  <si>
    <r>
      <rPr>
        <sz val="11"/>
        <color rgb="FF000000"/>
        <rFont val="Times New Roman"/>
        <charset val="134"/>
      </rPr>
      <t>4.</t>
    </r>
    <r>
      <rPr>
        <sz val="11"/>
        <color rgb="FF000000"/>
        <rFont val="仿宋_GB2312"/>
        <charset val="134"/>
      </rPr>
      <t>绿满东城片区（重点项目</t>
    </r>
    <r>
      <rPr>
        <sz val="11"/>
        <color rgb="FF000000"/>
        <rFont val="Times New Roman"/>
        <charset val="134"/>
      </rPr>
      <t>3</t>
    </r>
    <r>
      <rPr>
        <sz val="11"/>
        <color rgb="FF000000"/>
        <rFont val="仿宋_GB2312"/>
        <charset val="134"/>
      </rPr>
      <t>个）</t>
    </r>
  </si>
  <si>
    <r>
      <rPr>
        <sz val="11"/>
        <color rgb="FF000000"/>
        <rFont val="仿宋_GB2312"/>
        <charset val="134"/>
      </rPr>
      <t>峄城大沙河朱子埠支流（枣曹路</t>
    </r>
    <r>
      <rPr>
        <sz val="11"/>
        <color indexed="8"/>
        <rFont val="仿宋_GB2312"/>
        <charset val="134"/>
      </rPr>
      <t>-</t>
    </r>
    <r>
      <rPr>
        <sz val="11"/>
        <color rgb="FF000000"/>
        <rFont val="仿宋_GB2312"/>
        <charset val="134"/>
      </rPr>
      <t>东海路）综合治理续建项目</t>
    </r>
  </si>
  <si>
    <t>河道开挖，制作倒流沟，总进度完成 10%</t>
  </si>
  <si>
    <r>
      <rPr>
        <sz val="11"/>
        <color rgb="FF000000"/>
        <rFont val="仿宋_GB2312"/>
        <charset val="134"/>
      </rPr>
      <t>按计划进行施工，朱子埠支流现已完成河道内土石方开挖67000m</t>
    </r>
    <r>
      <rPr>
        <sz val="11"/>
        <color indexed="8"/>
        <rFont val="宋体"/>
        <charset val="134"/>
      </rPr>
      <t>³</t>
    </r>
    <r>
      <rPr>
        <sz val="11"/>
        <color rgb="FF000000"/>
        <rFont val="仿宋_GB2312"/>
        <charset val="134"/>
      </rPr>
      <t>，河道直立驳岸挡土墙430米，自然石挡土墙1850米，两岸护坡已基本形成。</t>
    </r>
  </si>
  <si>
    <r>
      <rPr>
        <sz val="11"/>
        <color rgb="FF000000"/>
        <rFont val="仿宋_GB2312"/>
        <charset val="134"/>
      </rPr>
      <t>城市公园绿地提升改造</t>
    </r>
    <r>
      <rPr>
        <sz val="11"/>
        <color rgb="FF000000"/>
        <rFont val="仿宋_GB2312"/>
        <charset val="134"/>
      </rPr>
      <t>项目</t>
    </r>
  </si>
  <si>
    <t>开工建设具备条件的项目</t>
  </si>
  <si>
    <t>稚趣园、青檀立交游园、檀北游园、西岭北园、政府西游园及美星园完成拆迁，已开工</t>
  </si>
  <si>
    <r>
      <rPr>
        <sz val="11"/>
        <color rgb="FF000000"/>
        <rFont val="Times New Roman"/>
        <charset val="134"/>
      </rPr>
      <t>5.</t>
    </r>
    <r>
      <rPr>
        <sz val="11"/>
        <color rgb="FF000000"/>
        <rFont val="仿宋_GB2312"/>
        <charset val="134"/>
      </rPr>
      <t>防火护绿保卫战（重点项目</t>
    </r>
    <r>
      <rPr>
        <sz val="11"/>
        <color rgb="FF000000"/>
        <rFont val="Times New Roman"/>
        <charset val="134"/>
      </rPr>
      <t>2</t>
    </r>
    <r>
      <rPr>
        <sz val="11"/>
        <color rgb="FF000000"/>
        <rFont val="仿宋_GB2312"/>
        <charset val="134"/>
      </rPr>
      <t>个）</t>
    </r>
  </si>
  <si>
    <r>
      <rPr>
        <sz val="11"/>
        <color theme="1"/>
        <rFont val="Arial"/>
        <charset val="134"/>
      </rPr>
      <t xml:space="preserve">	</t>
    </r>
    <r>
      <rPr>
        <sz val="11"/>
        <color theme="1"/>
        <rFont val="仿宋_GB2312"/>
        <charset val="134"/>
      </rPr>
      <t>实施飞机施药防治美国白蛾为主的林业有害生物。</t>
    </r>
  </si>
  <si>
    <t>项目招标中</t>
  </si>
  <si>
    <r>
      <rPr>
        <sz val="11"/>
        <color rgb="FF000000"/>
        <rFont val="仿宋_GB2312"/>
        <charset val="134"/>
      </rPr>
      <t>防火护绿</t>
    </r>
    <r>
      <rPr>
        <sz val="11"/>
        <color rgb="FF000000"/>
        <rFont val="仿宋_GB2312"/>
        <charset val="134"/>
      </rPr>
      <t>项目</t>
    </r>
  </si>
  <si>
    <t>建设高标准焚烧池董楼1处、南沙沟1处、花古泉2处</t>
  </si>
  <si>
    <t>完成高标准焚烧池董楼1处、南沙沟1处、花古泉2处建设</t>
  </si>
  <si>
    <r>
      <rPr>
        <sz val="11"/>
        <color rgb="FF000000"/>
        <rFont val="Times New Roman"/>
        <charset val="134"/>
      </rPr>
      <t>6.</t>
    </r>
    <r>
      <rPr>
        <sz val="11"/>
        <color rgb="FF000000"/>
        <rFont val="仿宋_GB2312"/>
        <charset val="134"/>
      </rPr>
      <t>沃田高产攻坚战（重点项目</t>
    </r>
    <r>
      <rPr>
        <sz val="11"/>
        <color rgb="FF000000"/>
        <rFont val="Times New Roman"/>
        <charset val="134"/>
      </rPr>
      <t>1</t>
    </r>
    <r>
      <rPr>
        <sz val="11"/>
        <color rgb="FF000000"/>
        <rFont val="仿宋_GB2312"/>
        <charset val="134"/>
      </rPr>
      <t>个）</t>
    </r>
  </si>
  <si>
    <t>税郭镇、西王庄镇高标准农田建设项目</t>
  </si>
  <si>
    <t>完成现场勘察工作</t>
  </si>
  <si>
    <t>已完成现场勘察，正在进行设计和实施方案的编制</t>
  </si>
  <si>
    <r>
      <rPr>
        <sz val="11"/>
        <color rgb="FF000000"/>
        <rFont val="Times New Roman"/>
        <charset val="134"/>
      </rPr>
      <t>7.</t>
    </r>
    <r>
      <rPr>
        <sz val="11"/>
        <color rgb="FF000000"/>
        <rFont val="仿宋_GB2312"/>
        <charset val="134"/>
      </rPr>
      <t>山体修复攻坚战（重点项目</t>
    </r>
    <r>
      <rPr>
        <sz val="11"/>
        <color rgb="FF000000"/>
        <rFont val="Times New Roman"/>
        <charset val="134"/>
      </rPr>
      <t>3</t>
    </r>
    <r>
      <rPr>
        <sz val="11"/>
        <color rgb="FF000000"/>
        <rFont val="仿宋_GB2312"/>
        <charset val="134"/>
      </rPr>
      <t>个）</t>
    </r>
  </si>
  <si>
    <r>
      <rPr>
        <sz val="11"/>
        <color rgb="FF000000"/>
        <rFont val="仿宋_GB2312"/>
        <charset val="134"/>
      </rPr>
      <t>市中区广</t>
    </r>
    <r>
      <rPr>
        <sz val="11"/>
        <color rgb="FF000000"/>
        <rFont val="仿宋_GB2312"/>
        <charset val="134"/>
      </rPr>
      <t>厦</t>
    </r>
    <r>
      <rPr>
        <sz val="11"/>
        <color rgb="FF000000"/>
        <rFont val="仿宋_GB2312"/>
        <charset val="134"/>
      </rPr>
      <t>建筑石料厂破损山体治理</t>
    </r>
    <r>
      <rPr>
        <sz val="11"/>
        <color rgb="FF000000"/>
        <rFont val="仿宋_GB2312"/>
        <charset val="134"/>
      </rPr>
      <t>项目</t>
    </r>
  </si>
  <si>
    <t>边坡及平台区域石方清理。</t>
  </si>
  <si>
    <t>按计划进行边坡及平台区域石方清理。</t>
  </si>
  <si>
    <r>
      <rPr>
        <sz val="11"/>
        <color rgb="FF000000"/>
        <rFont val="仿宋_GB2312"/>
        <charset val="134"/>
      </rPr>
      <t>市中区瑞福采石场破损山体治理</t>
    </r>
    <r>
      <rPr>
        <sz val="11"/>
        <color rgb="FF000000"/>
        <rFont val="仿宋_GB2312"/>
        <charset val="134"/>
      </rPr>
      <t>项目</t>
    </r>
  </si>
  <si>
    <t>完成W1、W2、W3、W5、W6危岩体治理。</t>
  </si>
  <si>
    <t>市中区齐村以发采石场破损山体治理项目</t>
  </si>
  <si>
    <t>CK2、CK3砌筑挡土墙，回填绿化土</t>
  </si>
  <si>
    <t>CK2、CK3砌筑挡土墙完成，正在回填绿化土</t>
  </si>
  <si>
    <r>
      <rPr>
        <sz val="11"/>
        <color rgb="FF000000"/>
        <rFont val="Times New Roman"/>
        <charset val="134"/>
      </rPr>
      <t>8.</t>
    </r>
    <r>
      <rPr>
        <sz val="11"/>
        <color rgb="FF000000"/>
        <rFont val="仿宋_GB2312"/>
        <charset val="134"/>
      </rPr>
      <t>河道治理攻坚战（重点项目</t>
    </r>
    <r>
      <rPr>
        <sz val="11"/>
        <color rgb="FF000000"/>
        <rFont val="Times New Roman"/>
        <charset val="134"/>
      </rPr>
      <t>2</t>
    </r>
    <r>
      <rPr>
        <sz val="11"/>
        <color rgb="FF000000"/>
        <rFont val="仿宋_GB2312"/>
        <charset val="134"/>
      </rPr>
      <t>个）</t>
    </r>
  </si>
  <si>
    <r>
      <rPr>
        <sz val="11"/>
        <color rgb="FF000000"/>
        <rFont val="仿宋_GB2312"/>
        <charset val="134"/>
      </rPr>
      <t>郭里集支流河道拦蓄工程（民主橡胶坝）</t>
    </r>
    <r>
      <rPr>
        <sz val="11"/>
        <color rgb="FF000000"/>
        <rFont val="仿宋_GB2312"/>
        <charset val="134"/>
      </rPr>
      <t>项目</t>
    </r>
  </si>
  <si>
    <t>项目招投标</t>
  </si>
  <si>
    <r>
      <rPr>
        <sz val="11"/>
        <color rgb="FF000000"/>
        <rFont val="仿宋_GB2312"/>
        <charset val="134"/>
      </rPr>
      <t>河道治理</t>
    </r>
    <r>
      <rPr>
        <sz val="11"/>
        <color rgb="FF000000"/>
        <rFont val="仿宋_GB2312"/>
        <charset val="134"/>
      </rPr>
      <t>项目</t>
    </r>
  </si>
  <si>
    <t>峨山口、侯庄、大郭庄3个村庄河道治理,清淤、局部护砌加固、拦河坝维修、沿河路、绿化</t>
  </si>
  <si>
    <t>完成峨山口、侯庄、大郭庄3个村庄河道治理,清淤、局部护砌加固、拦河坝维修、沿河路、绿化</t>
  </si>
  <si>
    <r>
      <rPr>
        <sz val="11"/>
        <color rgb="FF000000"/>
        <rFont val="Times New Roman"/>
        <charset val="134"/>
      </rPr>
      <t>9.</t>
    </r>
    <r>
      <rPr>
        <sz val="11"/>
        <color rgb="FF000000"/>
        <rFont val="仿宋_GB2312"/>
        <charset val="134"/>
      </rPr>
      <t>镇村绿化攻坚战（重点项目</t>
    </r>
    <r>
      <rPr>
        <sz val="11"/>
        <color rgb="FF000000"/>
        <rFont val="Times New Roman"/>
        <charset val="134"/>
      </rPr>
      <t>1</t>
    </r>
    <r>
      <rPr>
        <sz val="11"/>
        <color rgb="FF000000"/>
        <rFont val="仿宋_GB2312"/>
        <charset val="134"/>
      </rPr>
      <t>个）</t>
    </r>
  </si>
  <si>
    <t>镇、村绿化项目</t>
  </si>
  <si>
    <t>完成开展创建工作</t>
  </si>
  <si>
    <t>正在开展创建工作，进行实施方案的编制</t>
  </si>
  <si>
    <r>
      <rPr>
        <sz val="11"/>
        <color rgb="FF000000"/>
        <rFont val="仿宋_GB2312"/>
        <charset val="134"/>
      </rPr>
      <t>1.</t>
    </r>
    <r>
      <rPr>
        <sz val="11"/>
        <color rgb="FF000000"/>
        <rFont val="仿宋_GB2312"/>
        <charset val="134"/>
      </rPr>
      <t>古驿埠店片区（重点项目</t>
    </r>
    <r>
      <rPr>
        <sz val="11"/>
        <color rgb="FF000000"/>
        <rFont val="仿宋_GB2312"/>
        <charset val="134"/>
      </rPr>
      <t>2</t>
    </r>
    <r>
      <rPr>
        <sz val="11"/>
        <color rgb="FF000000"/>
        <rFont val="仿宋_GB2312"/>
        <charset val="134"/>
      </rPr>
      <t>个）</t>
    </r>
  </si>
  <si>
    <t>山东省淮河流域重点平原洼地治理项目</t>
  </si>
  <si>
    <t>干沟清淤完成；桥涵完成90%；提水站主体工程完成；倒虹吸工程完工；河道清淤完成90%</t>
  </si>
  <si>
    <t>重点河道清淤20公里已完成，对12条干沟清淤，已完成5公里；新建生产桥4座已完成，4座大型排灌站基础已完成90%；新建倒虹吸4座已完成。</t>
  </si>
  <si>
    <t>底阁镇文体广场景观工程及道路节点景观项目</t>
  </si>
  <si>
    <t xml:space="preserve">完成工程量30% </t>
  </si>
  <si>
    <t>已完成土方10000立方，硬化地面4000平方，排水设施400米，已完成工程量30%</t>
  </si>
  <si>
    <r>
      <rPr>
        <sz val="11"/>
        <color rgb="FF000000"/>
        <rFont val="仿宋_GB2312"/>
        <charset val="134"/>
      </rPr>
      <t>2.</t>
    </r>
    <r>
      <rPr>
        <sz val="11"/>
        <color rgb="FF000000"/>
        <rFont val="仿宋_GB2312"/>
        <charset val="134"/>
      </rPr>
      <t>流井片区（重点项目</t>
    </r>
    <r>
      <rPr>
        <sz val="11"/>
        <color rgb="FF000000"/>
        <rFont val="仿宋_GB2312"/>
        <charset val="134"/>
      </rPr>
      <t>1</t>
    </r>
    <r>
      <rPr>
        <sz val="11"/>
        <color rgb="FF000000"/>
        <rFont val="仿宋_GB2312"/>
        <charset val="134"/>
      </rPr>
      <t>个）</t>
    </r>
  </si>
  <si>
    <t>峄城区寨山生态清洁型小流域水土流失综合治理项目</t>
  </si>
  <si>
    <t>积极争取财政资金，组织施工。</t>
  </si>
  <si>
    <t>申请区财政局拨付资金，组织施工</t>
  </si>
  <si>
    <r>
      <rPr>
        <sz val="11"/>
        <color rgb="FF000000"/>
        <rFont val="仿宋_GB2312"/>
        <charset val="134"/>
      </rPr>
      <t>3.</t>
    </r>
    <r>
      <rPr>
        <sz val="11"/>
        <color rgb="FF000000"/>
        <rFont val="仿宋_GB2312"/>
        <charset val="134"/>
      </rPr>
      <t>仙洞悬云片区（重点项目</t>
    </r>
    <r>
      <rPr>
        <sz val="11"/>
        <color rgb="FF000000"/>
        <rFont val="仿宋_GB2312"/>
        <charset val="134"/>
      </rPr>
      <t>5</t>
    </r>
    <r>
      <rPr>
        <sz val="11"/>
        <color rgb="FF000000"/>
        <rFont val="仿宋_GB2312"/>
        <charset val="134"/>
      </rPr>
      <t>个）</t>
    </r>
  </si>
  <si>
    <t>峄城区吴林街道王楼北山矿山地质环境治理项目</t>
  </si>
  <si>
    <t>植树5440棵</t>
  </si>
  <si>
    <t>完成植树5500棵</t>
  </si>
  <si>
    <t>峄城区吴林街道谢山村西山矿山地质环境治理项目</t>
  </si>
  <si>
    <t>筹备进场</t>
  </si>
  <si>
    <t>设置项目区围挡</t>
  </si>
  <si>
    <t>峄城大沙河水系治理红旗渠治理项目</t>
  </si>
  <si>
    <t>工程全部完工</t>
  </si>
  <si>
    <t>完成清淤疏浚、岸坡护砌、改建桥梁等建设任务。</t>
  </si>
  <si>
    <t>峄金线绿化项目</t>
  </si>
  <si>
    <t>栽植绿化树木300棵，及道路两侧绿化配套设施</t>
  </si>
  <si>
    <r>
      <rPr>
        <sz val="11"/>
        <color theme="1"/>
        <rFont val="仿宋_GB2312"/>
        <charset val="134"/>
      </rPr>
      <t>已按计划完成栽植法桐，白蜡等道路绿化苗木</t>
    </r>
    <r>
      <rPr>
        <sz val="11"/>
        <color theme="1"/>
        <rFont val="Times New Roman"/>
        <charset val="134"/>
      </rPr>
      <t>300</t>
    </r>
    <r>
      <rPr>
        <sz val="11"/>
        <color theme="1"/>
        <rFont val="仿宋_GB2312"/>
        <charset val="134"/>
      </rPr>
      <t>棵，铺贴大理石路沿石</t>
    </r>
    <r>
      <rPr>
        <sz val="11"/>
        <color theme="1"/>
        <rFont val="Times New Roman"/>
        <charset val="134"/>
      </rPr>
      <t>3000</t>
    </r>
    <r>
      <rPr>
        <sz val="11"/>
        <color theme="1"/>
        <rFont val="仿宋_GB2312"/>
        <charset val="134"/>
      </rPr>
      <t>米及树坑等绿化苗木</t>
    </r>
    <r>
      <rPr>
        <sz val="11"/>
        <color theme="1"/>
        <rFont val="Times New Roman"/>
        <charset val="134"/>
      </rPr>
      <t>12000</t>
    </r>
    <r>
      <rPr>
        <sz val="11"/>
        <color theme="1"/>
        <rFont val="仿宋_GB2312"/>
        <charset val="134"/>
      </rPr>
      <t>余棵，及购土拆除等附属设施。</t>
    </r>
  </si>
  <si>
    <t>贾庄节制闸节点绿化项目</t>
  </si>
  <si>
    <t>项目内道路硬化和栽植绿化苗木和草坪</t>
  </si>
  <si>
    <r>
      <rPr>
        <sz val="11"/>
        <color theme="1"/>
        <rFont val="仿宋_GB2312"/>
        <charset val="134"/>
      </rPr>
      <t>已按计划完成，四个角的道路硬化，彩砖垫层，彩砖路面，水泥路</t>
    </r>
    <r>
      <rPr>
        <sz val="11"/>
        <color theme="1"/>
        <rFont val="Times New Roman"/>
        <charset val="134"/>
      </rPr>
      <t>1440</t>
    </r>
    <r>
      <rPr>
        <sz val="11"/>
        <color theme="1"/>
        <rFont val="仿宋_GB2312"/>
        <charset val="134"/>
      </rPr>
      <t>平方，栽植欧石竹，冬青球，黄杨球等绿化苗木</t>
    </r>
    <r>
      <rPr>
        <sz val="11"/>
        <color theme="1"/>
        <rFont val="Times New Roman"/>
        <charset val="134"/>
      </rPr>
      <t>4000</t>
    </r>
    <r>
      <rPr>
        <sz val="11"/>
        <color theme="1"/>
        <rFont val="仿宋_GB2312"/>
        <charset val="134"/>
      </rPr>
      <t>余株，马尼拉草坪</t>
    </r>
    <r>
      <rPr>
        <sz val="11"/>
        <color theme="1"/>
        <rFont val="Times New Roman"/>
        <charset val="134"/>
      </rPr>
      <t>2000</t>
    </r>
    <r>
      <rPr>
        <sz val="11"/>
        <color theme="1"/>
        <rFont val="仿宋_GB2312"/>
        <charset val="134"/>
      </rPr>
      <t>平方。观景平台栏</t>
    </r>
    <r>
      <rPr>
        <sz val="11"/>
        <color theme="1"/>
        <rFont val="Times New Roman"/>
        <charset val="134"/>
      </rPr>
      <t>52</t>
    </r>
    <r>
      <rPr>
        <sz val="11"/>
        <color theme="1"/>
        <rFont val="仿宋_GB2312"/>
        <charset val="134"/>
      </rPr>
      <t>米。等及其它附属养护配套设施。</t>
    </r>
  </si>
  <si>
    <r>
      <rPr>
        <sz val="11"/>
        <color rgb="FF000000"/>
        <rFont val="仿宋_GB2312"/>
        <charset val="134"/>
      </rPr>
      <t>4.</t>
    </r>
    <r>
      <rPr>
        <sz val="11"/>
        <color rgb="FF000000"/>
        <rFont val="仿宋_GB2312"/>
        <charset val="134"/>
      </rPr>
      <t>峄州绿韵片区（重点项目</t>
    </r>
    <r>
      <rPr>
        <sz val="11"/>
        <color rgb="FF000000"/>
        <rFont val="仿宋_GB2312"/>
        <charset val="134"/>
      </rPr>
      <t>14</t>
    </r>
    <r>
      <rPr>
        <sz val="11"/>
        <color rgb="FF000000"/>
        <rFont val="仿宋_GB2312"/>
        <charset val="134"/>
      </rPr>
      <t>个）</t>
    </r>
  </si>
  <si>
    <t>峄城区仙坛山公园建设项目（二期）</t>
  </si>
  <si>
    <t>完成主广场铺装设计图纸优化。</t>
  </si>
  <si>
    <t>已对接设计院，完成最新主广场铺装设计图纸优化。</t>
  </si>
  <si>
    <t>峄城大沙河水系治理西沙河治理项目</t>
  </si>
  <si>
    <t>完成岸坡护砌50%</t>
  </si>
  <si>
    <t>开展西沙河岸坡整治、护砌。</t>
  </si>
  <si>
    <t>区税务局东侧口袋公园项目</t>
  </si>
  <si>
    <t>图纸设计</t>
  </si>
  <si>
    <t>已完成图纸设计</t>
  </si>
  <si>
    <t>仙坛南路与福兴路交叉口节点绿化项目</t>
  </si>
  <si>
    <t>正在施工</t>
  </si>
  <si>
    <t>已完成种植土回填</t>
  </si>
  <si>
    <t>福兴中路绿化项目</t>
  </si>
  <si>
    <t>已完成土地整平工作</t>
  </si>
  <si>
    <t>一中西校对过口袋公园项目</t>
  </si>
  <si>
    <t>峄五路与峄州路交叉口西北角节点绿化项目</t>
  </si>
  <si>
    <t>已完成园中游路铺设工作</t>
  </si>
  <si>
    <t>通盛御河园北侧口袋公园项目</t>
  </si>
  <si>
    <t>通盛御河园西侧口袋公园项目</t>
  </si>
  <si>
    <t>区监察委北侧口袋公园项目</t>
  </si>
  <si>
    <t>福兴路与解放南路交叉口两侧节点提升项目</t>
  </si>
  <si>
    <t>通盛御河园西南侧游园建设项目</t>
  </si>
  <si>
    <t>农机公司游园提升改造项目</t>
  </si>
  <si>
    <t>生态街巷建设项目</t>
  </si>
  <si>
    <t>绿化补植</t>
  </si>
  <si>
    <t>开展绿化补植，保持环境卫生，铺设沥青道路。</t>
  </si>
  <si>
    <r>
      <rPr>
        <sz val="11"/>
        <color rgb="FF000000"/>
        <rFont val="仿宋_GB2312"/>
        <charset val="134"/>
      </rPr>
      <t>5.</t>
    </r>
    <r>
      <rPr>
        <sz val="11"/>
        <color rgb="FF000000"/>
        <rFont val="仿宋_GB2312"/>
        <charset val="134"/>
      </rPr>
      <t>石榴产业高质量发展片区（重点项目</t>
    </r>
    <r>
      <rPr>
        <sz val="11"/>
        <color rgb="FF000000"/>
        <rFont val="仿宋_GB2312"/>
        <charset val="134"/>
      </rPr>
      <t>7</t>
    </r>
    <r>
      <rPr>
        <sz val="11"/>
        <color rgb="FF000000"/>
        <rFont val="仿宋_GB2312"/>
        <charset val="134"/>
      </rPr>
      <t>个）</t>
    </r>
  </si>
  <si>
    <t>峄城区城乡供水一体化工程（一期）项目</t>
  </si>
  <si>
    <t>管道铺设3000米</t>
  </si>
  <si>
    <t>完成管道铺设3200米</t>
  </si>
  <si>
    <t>峄城大沙河水系治理大寨河治理项目</t>
  </si>
  <si>
    <t>河道护坡完成50%</t>
  </si>
  <si>
    <t>完成河道护坡50%</t>
  </si>
  <si>
    <t>王老吉大健康产业园建设项目</t>
  </si>
  <si>
    <t>灌装机、杀菌釜等生产设备运输安装</t>
  </si>
  <si>
    <t>灌装机、杀菌釜正在安装、调试。</t>
  </si>
  <si>
    <t>榴园镇美丽乡村建设项目</t>
  </si>
  <si>
    <t>铺设前、后光庄，前、后湖4各村混凝土道路，前、后湖广场建设</t>
  </si>
  <si>
    <t>前、后湖广场及硬化道路已完成，前、后光庄硬化道路即将铺设完成，正在进行绿化施工。</t>
  </si>
  <si>
    <t>峄城区荒山绿化项目</t>
  </si>
  <si>
    <t>制定荒山绿化方案，开展招投标工作。</t>
  </si>
  <si>
    <t>制定了荒山绿化方案，开展项目招投标工作。</t>
  </si>
  <si>
    <t>峄城区石榴种植项目</t>
  </si>
  <si>
    <t>完成秋艳等优良品质扩种645亩</t>
  </si>
  <si>
    <t>已完成秋艳等优良品质扩种645亩</t>
  </si>
  <si>
    <t>石榴产业融合示范栽培设施及配套工程建设项目</t>
  </si>
  <si>
    <t>基础建设</t>
  </si>
  <si>
    <t>种植采摘园及基础完成。</t>
  </si>
  <si>
    <t>6.阴平林山复绿片区（重点项目4个）</t>
  </si>
  <si>
    <t>峄城区阴平镇赵村北山矿山地质环境治理项目</t>
  </si>
  <si>
    <t>植树2300棵</t>
  </si>
  <si>
    <t>完成植树2300棵</t>
  </si>
  <si>
    <t>峄城区黄庄西山矿山环境治理项目（二期）</t>
  </si>
  <si>
    <t>植树4450棵</t>
  </si>
  <si>
    <t>完成植树4500棵</t>
  </si>
  <si>
    <t>峄城区大山矿山环境治理项目（二期）</t>
  </si>
  <si>
    <t>调整治理设计方案</t>
  </si>
  <si>
    <t>正在修编设计方案</t>
  </si>
  <si>
    <r>
      <rPr>
        <sz val="11"/>
        <color rgb="FF000000"/>
        <rFont val="仿宋_GB2312"/>
        <charset val="134"/>
      </rPr>
      <t>阴平镇</t>
    </r>
    <r>
      <rPr>
        <sz val="11"/>
        <color rgb="FF000000"/>
        <rFont val="仿宋_GB2312"/>
        <charset val="134"/>
      </rPr>
      <t>“</t>
    </r>
    <r>
      <rPr>
        <sz val="11"/>
        <color rgb="FF000000"/>
        <rFont val="仿宋_GB2312"/>
        <charset val="134"/>
      </rPr>
      <t>金土地</t>
    </r>
    <r>
      <rPr>
        <sz val="11"/>
        <color rgb="FF000000"/>
        <rFont val="仿宋_GB2312"/>
        <charset val="134"/>
      </rPr>
      <t>”</t>
    </r>
    <r>
      <rPr>
        <sz val="11"/>
        <color rgb="FF000000"/>
        <rFont val="仿宋_GB2312"/>
        <charset val="134"/>
      </rPr>
      <t>工程</t>
    </r>
  </si>
  <si>
    <t>成立粮食种植专业合作社</t>
  </si>
  <si>
    <t>已成立</t>
  </si>
  <si>
    <r>
      <rPr>
        <sz val="11"/>
        <color rgb="FF000000"/>
        <rFont val="仿宋_GB2312"/>
        <charset val="134"/>
      </rPr>
      <t>7.</t>
    </r>
    <r>
      <rPr>
        <sz val="11"/>
        <color rgb="FF000000"/>
        <rFont val="仿宋_GB2312"/>
        <charset val="134"/>
      </rPr>
      <t>十里风华片区（重点项目</t>
    </r>
    <r>
      <rPr>
        <sz val="11"/>
        <color rgb="FF000000"/>
        <rFont val="仿宋_GB2312"/>
        <charset val="134"/>
      </rPr>
      <t>4</t>
    </r>
    <r>
      <rPr>
        <sz val="11"/>
        <color rgb="FF000000"/>
        <rFont val="仿宋_GB2312"/>
        <charset val="134"/>
      </rPr>
      <t>个）</t>
    </r>
  </si>
  <si>
    <t>十里风华项目</t>
  </si>
  <si>
    <t>完成曹胡元、大王庄、东沿河、沈庄、朱园、程庄四支沟东岸绿化，张庄、梅台、林业站基地基础绿化</t>
  </si>
  <si>
    <t>已完成，栽植红叶石楠苗10万棵</t>
  </si>
  <si>
    <t>美丽示范河湖</t>
  </si>
  <si>
    <t>基础绿化，栽植红叶石楠1.9万棵</t>
  </si>
  <si>
    <t>已完成，栽植红叶石楠苗1.9万棵</t>
  </si>
  <si>
    <t>边角经济苗圃项目</t>
  </si>
  <si>
    <t>完成曹胡元、大王庄、东沿河、沈庄、朱园、程庄四支沟东岸绿化，张庄、梅台、林业站基地基础绿化360亩</t>
  </si>
  <si>
    <t>已完成，共栽植红叶石楠苗15万棵</t>
  </si>
  <si>
    <t>古运荷乡湿地公园绿化补植修复项目</t>
  </si>
  <si>
    <t>制定补植实施方案</t>
  </si>
  <si>
    <t>已完成，制定了苗木补植具体方案。</t>
  </si>
  <si>
    <t>湿地修复工程</t>
  </si>
  <si>
    <r>
      <rPr>
        <sz val="11"/>
        <color rgb="FF000000"/>
        <rFont val="仿宋_GB2312"/>
        <charset val="134"/>
      </rPr>
      <t>8.</t>
    </r>
    <r>
      <rPr>
        <sz val="11"/>
        <color rgb="FF000000"/>
        <rFont val="仿宋_GB2312"/>
        <charset val="134"/>
      </rPr>
      <t>防火护绿攻坚战（重点项目</t>
    </r>
    <r>
      <rPr>
        <sz val="11"/>
        <color rgb="FF000000"/>
        <rFont val="仿宋_GB2312"/>
        <charset val="134"/>
      </rPr>
      <t>2</t>
    </r>
    <r>
      <rPr>
        <sz val="11"/>
        <color rgb="FF000000"/>
        <rFont val="仿宋_GB2312"/>
        <charset val="134"/>
      </rPr>
      <t>个）</t>
    </r>
  </si>
  <si>
    <r>
      <rPr>
        <sz val="11"/>
        <color rgb="FF000000"/>
        <rFont val="仿宋_GB2312"/>
        <charset val="134"/>
      </rPr>
      <t>峄城区森林防火</t>
    </r>
    <r>
      <rPr>
        <sz val="11"/>
        <color rgb="FF000000"/>
        <rFont val="仿宋_GB2312"/>
        <charset val="134"/>
      </rPr>
      <t>“</t>
    </r>
    <r>
      <rPr>
        <sz val="11"/>
        <color rgb="FF000000"/>
        <rFont val="仿宋_GB2312"/>
        <charset val="134"/>
      </rPr>
      <t>双基</t>
    </r>
    <r>
      <rPr>
        <sz val="11"/>
        <color rgb="FF000000"/>
        <rFont val="仿宋_GB2312"/>
        <charset val="134"/>
      </rPr>
      <t>”</t>
    </r>
    <r>
      <rPr>
        <sz val="11"/>
        <color rgb="FF000000"/>
        <rFont val="仿宋_GB2312"/>
        <charset val="134"/>
      </rPr>
      <t>工程建设项目</t>
    </r>
  </si>
  <si>
    <t>已全部完成</t>
  </si>
  <si>
    <r>
      <rPr>
        <sz val="11"/>
        <color theme="1"/>
        <rFont val="Times New Roman"/>
        <charset val="134"/>
      </rPr>
      <t>1</t>
    </r>
    <r>
      <rPr>
        <sz val="11"/>
        <color theme="1"/>
        <rFont val="仿宋_GB2312"/>
        <charset val="134"/>
      </rPr>
      <t>、加强森林消防通道建设；</t>
    </r>
    <r>
      <rPr>
        <sz val="11"/>
        <color theme="1"/>
        <rFont val="Times New Roman"/>
        <charset val="134"/>
      </rPr>
      <t>2</t>
    </r>
    <r>
      <rPr>
        <sz val="11"/>
        <color theme="1"/>
        <rFont val="仿宋_GB2312"/>
        <charset val="134"/>
      </rPr>
      <t>、完善森林防火物资储备库；</t>
    </r>
    <r>
      <rPr>
        <sz val="11"/>
        <color theme="1"/>
        <rFont val="Times New Roman"/>
        <charset val="134"/>
      </rPr>
      <t>3</t>
    </r>
    <r>
      <rPr>
        <sz val="11"/>
        <color theme="1"/>
        <rFont val="仿宋_GB2312"/>
        <charset val="134"/>
      </rPr>
      <t>、森林防火隔离带建设；</t>
    </r>
    <r>
      <rPr>
        <sz val="11"/>
        <color theme="1"/>
        <rFont val="Times New Roman"/>
        <charset val="134"/>
      </rPr>
      <t>4</t>
    </r>
    <r>
      <rPr>
        <sz val="11"/>
        <color theme="1"/>
        <rFont val="仿宋_GB2312"/>
        <charset val="134"/>
      </rPr>
      <t>、专业护林员队伍建设</t>
    </r>
  </si>
  <si>
    <t>峄城区林业有害生物防治服务项目</t>
  </si>
  <si>
    <t>完成飞防招标工作</t>
  </si>
  <si>
    <t>已完成招标前期准备工作，预计月末开标</t>
  </si>
  <si>
    <r>
      <rPr>
        <sz val="11"/>
        <color rgb="FF000000"/>
        <rFont val="仿宋_GB2312"/>
        <charset val="134"/>
      </rPr>
      <t>9.</t>
    </r>
    <r>
      <rPr>
        <sz val="11"/>
        <color rgb="FF000000"/>
        <rFont val="仿宋_GB2312"/>
        <charset val="134"/>
      </rPr>
      <t>镇村兴绿攻坚战（重点项目</t>
    </r>
    <r>
      <rPr>
        <sz val="11"/>
        <color rgb="FF000000"/>
        <rFont val="仿宋_GB2312"/>
        <charset val="134"/>
      </rPr>
      <t>1</t>
    </r>
    <r>
      <rPr>
        <sz val="11"/>
        <color rgb="FF000000"/>
        <rFont val="仿宋_GB2312"/>
        <charset val="134"/>
      </rPr>
      <t>个）</t>
    </r>
  </si>
  <si>
    <t>枣庄市森林村居创建项目</t>
  </si>
  <si>
    <t>开展乡镇、村居绿化建设，做好新栽植苗木的抚育管理。</t>
  </si>
  <si>
    <t>指导相关镇、村开展市级森林乡镇、森林村居建设，做好苗木的抚育管理。</t>
  </si>
  <si>
    <r>
      <rPr>
        <sz val="11"/>
        <color rgb="FF000000"/>
        <rFont val="仿宋_GB2312"/>
        <charset val="134"/>
      </rPr>
      <t>10.</t>
    </r>
    <r>
      <rPr>
        <sz val="11"/>
        <color rgb="FF000000"/>
        <rFont val="仿宋_GB2312"/>
        <charset val="134"/>
      </rPr>
      <t>沃田高产攻坚战（重点项目</t>
    </r>
    <r>
      <rPr>
        <sz val="11"/>
        <color rgb="FF000000"/>
        <rFont val="仿宋_GB2312"/>
        <charset val="134"/>
      </rPr>
      <t>1</t>
    </r>
    <r>
      <rPr>
        <sz val="11"/>
        <color rgb="FF000000"/>
        <rFont val="仿宋_GB2312"/>
        <charset val="134"/>
      </rPr>
      <t>个）</t>
    </r>
  </si>
  <si>
    <t>沃田高产项目</t>
  </si>
  <si>
    <t>编制项目实施方案</t>
  </si>
  <si>
    <t>已完成底阁镇0.15万亩、榴园镇0.4万亩、吴林街道0.8万亩，枣庄良种繁育厂0.15万亩四个项目实施方案编制工作。</t>
  </si>
  <si>
    <r>
      <rPr>
        <sz val="11"/>
        <color rgb="FF000000"/>
        <rFont val="仿宋_GB2312"/>
        <charset val="134"/>
      </rPr>
      <t>1.</t>
    </r>
    <r>
      <rPr>
        <sz val="11"/>
        <color rgb="FF000000"/>
        <rFont val="仿宋_GB2312"/>
        <charset val="134"/>
      </rPr>
      <t>大运河国家文化公园生态景观片区（重点项目</t>
    </r>
    <r>
      <rPr>
        <sz val="11"/>
        <color rgb="FF000000"/>
        <rFont val="仿宋_GB2312"/>
        <charset val="134"/>
      </rPr>
      <t>4</t>
    </r>
    <r>
      <rPr>
        <sz val="11"/>
        <color rgb="FF000000"/>
        <rFont val="仿宋_GB2312"/>
        <charset val="134"/>
      </rPr>
      <t>个）</t>
    </r>
  </si>
  <si>
    <r>
      <rPr>
        <sz val="11"/>
        <color rgb="FF000000"/>
        <rFont val="仿宋_GB2312"/>
        <charset val="134"/>
      </rPr>
      <t>大运河国家文化公园风景旅游大道项目（</t>
    </r>
    <r>
      <rPr>
        <sz val="11"/>
        <color rgb="FF000000"/>
        <rFont val="仿宋_GB2312"/>
        <charset val="134"/>
      </rPr>
      <t>2022</t>
    </r>
    <r>
      <rPr>
        <sz val="11"/>
        <color rgb="FF000000"/>
        <rFont val="仿宋_GB2312"/>
        <charset val="134"/>
      </rPr>
      <t>年</t>
    </r>
    <r>
      <rPr>
        <sz val="11"/>
        <color rgb="FF000000"/>
        <rFont val="仿宋_GB2312"/>
        <charset val="134"/>
      </rPr>
      <t>-2023</t>
    </r>
    <r>
      <rPr>
        <sz val="11"/>
        <color rgb="FF000000"/>
        <rFont val="仿宋_GB2312"/>
        <charset val="134"/>
      </rPr>
      <t>年）</t>
    </r>
  </si>
  <si>
    <t>开展填挖方、软路基及特殊路基处理施工，路基</t>
  </si>
  <si>
    <t>填挖方、软路基及特殊路基处理施工，路基施工</t>
  </si>
  <si>
    <t>引龙河景观绿化项目</t>
  </si>
  <si>
    <t>实施造林绿化</t>
  </si>
  <si>
    <t>完成造林350亩</t>
  </si>
  <si>
    <t>台儿庄区官牧南山破损山体生态修复治理项目</t>
  </si>
  <si>
    <t>治理破损山体、回填采石坑、覆土平整</t>
  </si>
  <si>
    <t>完成工程量的40%</t>
  </si>
  <si>
    <t>台儿庄区张山子镇阚庄村南破损山体生态修复治理项目</t>
  </si>
  <si>
    <r>
      <rPr>
        <sz val="11"/>
        <color rgb="FF000000"/>
        <rFont val="仿宋_GB2312"/>
        <charset val="134"/>
      </rPr>
      <t>2.</t>
    </r>
    <r>
      <rPr>
        <sz val="11"/>
        <color rgb="FF000000"/>
        <rFont val="仿宋_GB2312"/>
        <charset val="134"/>
      </rPr>
      <t>古城镶绿城市景观片区（重点项目</t>
    </r>
    <r>
      <rPr>
        <sz val="11"/>
        <color rgb="FF000000"/>
        <rFont val="仿宋_GB2312"/>
        <charset val="134"/>
      </rPr>
      <t>37</t>
    </r>
    <r>
      <rPr>
        <sz val="11"/>
        <color rgb="FF000000"/>
        <rFont val="仿宋_GB2312"/>
        <charset val="134"/>
      </rPr>
      <t>个）</t>
    </r>
  </si>
  <si>
    <t>台儿庄区新沟河治理项目</t>
  </si>
  <si>
    <t>进行河道开挖、堤防加固、桥梁施工。完成工程形象进度50%。</t>
  </si>
  <si>
    <t>完成工程形象进度55%</t>
  </si>
  <si>
    <t>兰祺滨水公园项目</t>
  </si>
  <si>
    <t>完成设计定稿</t>
  </si>
  <si>
    <t>设计方案基本完成，正在向区领导进行汇报和最后定稿。</t>
  </si>
  <si>
    <t>闫浅公园项目</t>
  </si>
  <si>
    <t>中心路口袋公园项目</t>
  </si>
  <si>
    <t>金光西路口袋公园项目</t>
  </si>
  <si>
    <t>台大口袋公园项目</t>
  </si>
  <si>
    <t>制定提升方案</t>
  </si>
  <si>
    <t>完成提升方案制定</t>
  </si>
  <si>
    <t>古运口袋公园项目</t>
  </si>
  <si>
    <t>古城南门口袋公园项目</t>
  </si>
  <si>
    <t>陈塘口袋公园项目</t>
  </si>
  <si>
    <t>兰祺口袋公园项目</t>
  </si>
  <si>
    <t>御景口袋公园项目</t>
  </si>
  <si>
    <t>水厂口袋公园项目</t>
  </si>
  <si>
    <t>大桥南口袋公园项目</t>
  </si>
  <si>
    <t>联合施工方制定详细施工方案</t>
  </si>
  <si>
    <t>兴中口袋公园项目</t>
  </si>
  <si>
    <t>汽车站口袋公园项目</t>
  </si>
  <si>
    <t>金桂口袋公园项目</t>
  </si>
  <si>
    <t>北堤路口袋公园项目</t>
  </si>
  <si>
    <t>三十九中口袋公园项目</t>
  </si>
  <si>
    <t>兴中中路桥界点项目</t>
  </si>
  <si>
    <t>开工建设</t>
  </si>
  <si>
    <t>按照方案进行绿化施工建设，完成总工程量的60%。</t>
  </si>
  <si>
    <t>万庄商铺节点项目</t>
  </si>
  <si>
    <r>
      <rPr>
        <sz val="11"/>
        <color rgb="FF000000"/>
        <rFont val="仿宋_GB2312"/>
        <charset val="134"/>
      </rPr>
      <t>台中中路节点</t>
    </r>
    <r>
      <rPr>
        <sz val="11"/>
        <color rgb="FF000000"/>
        <rFont val="仿宋_GB2312"/>
        <charset val="134"/>
      </rPr>
      <t>1</t>
    </r>
    <r>
      <rPr>
        <sz val="11"/>
        <color rgb="FF000000"/>
        <rFont val="仿宋_GB2312"/>
        <charset val="134"/>
      </rPr>
      <t>项目</t>
    </r>
  </si>
  <si>
    <r>
      <rPr>
        <sz val="11"/>
        <color rgb="FF000000"/>
        <rFont val="仿宋_GB2312"/>
        <charset val="134"/>
      </rPr>
      <t>台中中路节点</t>
    </r>
    <r>
      <rPr>
        <sz val="11"/>
        <color rgb="FF000000"/>
        <rFont val="仿宋_GB2312"/>
        <charset val="134"/>
      </rPr>
      <t>2</t>
    </r>
    <r>
      <rPr>
        <sz val="11"/>
        <color rgb="FF000000"/>
        <rFont val="仿宋_GB2312"/>
        <charset val="134"/>
      </rPr>
      <t>项目</t>
    </r>
  </si>
  <si>
    <t>台北中路节点项目</t>
  </si>
  <si>
    <t>云林路节点项目</t>
  </si>
  <si>
    <t>广安路节点项目</t>
  </si>
  <si>
    <t>广贤路节点项目</t>
  </si>
  <si>
    <r>
      <rPr>
        <sz val="11"/>
        <color rgb="FF000000"/>
        <rFont val="仿宋_GB2312"/>
        <charset val="134"/>
      </rPr>
      <t>（马兰）省道</t>
    </r>
    <r>
      <rPr>
        <sz val="11"/>
        <color rgb="FF000000"/>
        <rFont val="仿宋_GB2312"/>
        <charset val="134"/>
      </rPr>
      <t>231</t>
    </r>
    <r>
      <rPr>
        <sz val="11"/>
        <color rgb="FF000000"/>
        <rFont val="仿宋_GB2312"/>
        <charset val="134"/>
      </rPr>
      <t>与阿里山路节点项目</t>
    </r>
  </si>
  <si>
    <r>
      <rPr>
        <sz val="11"/>
        <color rgb="FF000000"/>
        <rFont val="仿宋_GB2312"/>
        <charset val="134"/>
      </rPr>
      <t>（马兰）省道</t>
    </r>
    <r>
      <rPr>
        <sz val="11"/>
        <color rgb="FF000000"/>
        <rFont val="仿宋_GB2312"/>
        <charset val="134"/>
      </rPr>
      <t>231</t>
    </r>
    <r>
      <rPr>
        <sz val="11"/>
        <color rgb="FF000000"/>
        <rFont val="仿宋_GB2312"/>
        <charset val="134"/>
      </rPr>
      <t>与运河大道节点项目</t>
    </r>
  </si>
  <si>
    <r>
      <rPr>
        <sz val="11"/>
        <color rgb="FF000000"/>
        <rFont val="仿宋_GB2312"/>
        <charset val="134"/>
      </rPr>
      <t>（邳庄）省道</t>
    </r>
    <r>
      <rPr>
        <sz val="11"/>
        <color rgb="FF000000"/>
        <rFont val="仿宋_GB2312"/>
        <charset val="134"/>
      </rPr>
      <t>231</t>
    </r>
    <r>
      <rPr>
        <sz val="11"/>
        <color rgb="FF000000"/>
        <rFont val="仿宋_GB2312"/>
        <charset val="134"/>
      </rPr>
      <t>与东顺路节点项目</t>
    </r>
  </si>
  <si>
    <t>（马兰）新台高速节点项目</t>
  </si>
  <si>
    <t>（运办）运河大桥南界点一项目</t>
  </si>
  <si>
    <t>（运办）运河大桥南界点二项目</t>
  </si>
  <si>
    <t>（邳庄）涛沟桥界点项目</t>
  </si>
  <si>
    <t>顺和生态街巷片区项目</t>
  </si>
  <si>
    <t>北园生态街巷片区项目</t>
  </si>
  <si>
    <t>绿道建设项目</t>
  </si>
  <si>
    <t>立体绿化项目</t>
  </si>
  <si>
    <t>按照方案进行绿化施工建设，完成金光路，林运路，文化路等成区6条主次干道墙体的破硬植绿工作，栽植藤本月季，三叶地锦，蔷薇4000余棵。</t>
  </si>
  <si>
    <r>
      <rPr>
        <sz val="11"/>
        <color rgb="FF000000"/>
        <rFont val="仿宋_GB2312"/>
        <charset val="134"/>
      </rPr>
      <t>3.</t>
    </r>
    <r>
      <rPr>
        <sz val="11"/>
        <color rgb="FF000000"/>
        <rFont val="仿宋_GB2312"/>
        <charset val="134"/>
      </rPr>
      <t>黄丘山美丽田园生态片区（重点项目</t>
    </r>
    <r>
      <rPr>
        <sz val="11"/>
        <color rgb="FF000000"/>
        <rFont val="仿宋_GB2312"/>
        <charset val="134"/>
      </rPr>
      <t>3</t>
    </r>
    <r>
      <rPr>
        <sz val="11"/>
        <color rgb="FF000000"/>
        <rFont val="仿宋_GB2312"/>
        <charset val="134"/>
      </rPr>
      <t>个）</t>
    </r>
  </si>
  <si>
    <t>台儿庄区山区绿化彩化项目</t>
  </si>
  <si>
    <t>制定绿化方案</t>
  </si>
  <si>
    <t>完成绿化方案制定</t>
  </si>
  <si>
    <t>台儿庄区涧头集镇小吴庄村南破损山体生态修复治理项目</t>
  </si>
  <si>
    <t>台儿庄区涧头集镇李山口村东南（黄山）破损山体生态修复治理项目</t>
  </si>
  <si>
    <r>
      <rPr>
        <sz val="11"/>
        <color rgb="FF000000"/>
        <rFont val="仿宋_GB2312"/>
        <charset val="134"/>
      </rPr>
      <t>4.</t>
    </r>
    <r>
      <rPr>
        <sz val="11"/>
        <color rgb="FF000000"/>
        <rFont val="仿宋_GB2312"/>
        <charset val="134"/>
      </rPr>
      <t>大沙河、分洪道碧波映绿景观片区（重点项目</t>
    </r>
    <r>
      <rPr>
        <sz val="11"/>
        <color rgb="FF000000"/>
        <rFont val="仿宋_GB2312"/>
        <charset val="134"/>
      </rPr>
      <t>3</t>
    </r>
    <r>
      <rPr>
        <sz val="11"/>
        <color rgb="FF000000"/>
        <rFont val="仿宋_GB2312"/>
        <charset val="134"/>
      </rPr>
      <t>个）</t>
    </r>
  </si>
  <si>
    <t>四支沟绿化项目</t>
  </si>
  <si>
    <t>完成造林20亩</t>
  </si>
  <si>
    <t>沙河马兰屯段绿化项目</t>
  </si>
  <si>
    <t>完成造林110亩</t>
  </si>
  <si>
    <r>
      <rPr>
        <sz val="11"/>
        <color rgb="FF000000"/>
        <rFont val="仿宋_GB2312"/>
        <charset val="134"/>
      </rPr>
      <t>5.</t>
    </r>
    <r>
      <rPr>
        <sz val="11"/>
        <color rgb="FF000000"/>
        <rFont val="仿宋_GB2312"/>
        <charset val="134"/>
      </rPr>
      <t>防火护绿保卫战（重点项目</t>
    </r>
    <r>
      <rPr>
        <sz val="11"/>
        <color rgb="FF000000"/>
        <rFont val="仿宋_GB2312"/>
        <charset val="134"/>
      </rPr>
      <t>2</t>
    </r>
    <r>
      <rPr>
        <sz val="11"/>
        <color rgb="FF000000"/>
        <rFont val="仿宋_GB2312"/>
        <charset val="134"/>
      </rPr>
      <t>个）</t>
    </r>
  </si>
  <si>
    <t>森林防火工程建设项目</t>
  </si>
  <si>
    <t>做好森林防火管理</t>
  </si>
  <si>
    <t>护林员到岗到位，做好护林防火相关工作</t>
  </si>
  <si>
    <t>林业有害生物防治项目</t>
  </si>
  <si>
    <t>做好病虫害防治招标有关工作</t>
  </si>
  <si>
    <t>完成招标有关工作</t>
  </si>
  <si>
    <r>
      <rPr>
        <sz val="11"/>
        <color rgb="FF000000"/>
        <rFont val="仿宋_GB2312"/>
        <charset val="134"/>
      </rPr>
      <t>6.</t>
    </r>
    <r>
      <rPr>
        <sz val="11"/>
        <color rgb="FF000000"/>
        <rFont val="仿宋_GB2312"/>
        <charset val="134"/>
      </rPr>
      <t>沃田高产攻坚战（重点项目</t>
    </r>
    <r>
      <rPr>
        <sz val="11"/>
        <color rgb="FF000000"/>
        <rFont val="仿宋_GB2312"/>
        <charset val="134"/>
      </rPr>
      <t>1</t>
    </r>
    <r>
      <rPr>
        <sz val="11"/>
        <color rgb="FF000000"/>
        <rFont val="仿宋_GB2312"/>
        <charset val="134"/>
      </rPr>
      <t>个）</t>
    </r>
  </si>
  <si>
    <t>高标准农田建设项目</t>
  </si>
  <si>
    <t>完成实施方案编制工作，报市级评审</t>
  </si>
  <si>
    <t>完成实施方案编制，进行意见反馈，计划月底前报市级评审</t>
  </si>
  <si>
    <r>
      <rPr>
        <sz val="11"/>
        <color rgb="FF000000"/>
        <rFont val="仿宋_GB2312"/>
        <charset val="134"/>
      </rPr>
      <t>7.</t>
    </r>
    <r>
      <rPr>
        <sz val="11"/>
        <color rgb="FF000000"/>
        <rFont val="仿宋_GB2312"/>
        <charset val="134"/>
      </rPr>
      <t>镇村兴绿攻坚战（重点项目</t>
    </r>
    <r>
      <rPr>
        <sz val="11"/>
        <color rgb="FF000000"/>
        <rFont val="仿宋_GB2312"/>
        <charset val="134"/>
      </rPr>
      <t>1</t>
    </r>
    <r>
      <rPr>
        <sz val="11"/>
        <color rgb="FF000000"/>
        <rFont val="仿宋_GB2312"/>
        <charset val="134"/>
      </rPr>
      <t>个）</t>
    </r>
  </si>
  <si>
    <t>枣庄市森林乡镇、村居创建项目</t>
  </si>
  <si>
    <t>指导有关镇街做好森林镇村创建绿化提升工作</t>
  </si>
  <si>
    <t>各镇街充分利用“四旁”组织植树</t>
  </si>
  <si>
    <t>1.蟠龙河碧水绿带生态景观片区（重点项目4个）</t>
  </si>
  <si>
    <r>
      <rPr>
        <sz val="11"/>
        <color rgb="FF000000"/>
        <rFont val="仿宋_GB2312"/>
        <charset val="134"/>
      </rPr>
      <t>蟠龙河南支水利提升改造项目（</t>
    </r>
    <r>
      <rPr>
        <sz val="11"/>
        <color rgb="FF000000"/>
        <rFont val="仿宋_GB2312"/>
        <charset val="134"/>
      </rPr>
      <t>2021-2022</t>
    </r>
    <r>
      <rPr>
        <sz val="11"/>
        <color rgb="FF000000"/>
        <rFont val="仿宋_GB2312"/>
        <charset val="134"/>
      </rPr>
      <t>）</t>
    </r>
  </si>
  <si>
    <t xml:space="preserve">河道治理整改，橡胶坝坝袋安装、机电设备安装调试。     </t>
  </si>
  <si>
    <t xml:space="preserve">（1）河道防护连锁砖铺设完成100%；
（2）1#、2#、3#橡胶坝坝袋已安装完成；1#、3#橡胶坝已充水完成；2#橡胶坝已调试完成，正在充水。
（3）3座泵房机电设备安装全部完成。
</t>
  </si>
  <si>
    <r>
      <rPr>
        <sz val="11"/>
        <color rgb="FF000000"/>
        <rFont val="仿宋_GB2312"/>
        <charset val="134"/>
      </rPr>
      <t>宏图河提升改造项目（</t>
    </r>
    <r>
      <rPr>
        <sz val="11"/>
        <color rgb="FF000000"/>
        <rFont val="仿宋_GB2312"/>
        <charset val="134"/>
      </rPr>
      <t>2022-2024</t>
    </r>
    <r>
      <rPr>
        <sz val="11"/>
        <color rgb="FF000000"/>
        <rFont val="仿宋_GB2312"/>
        <charset val="134"/>
      </rPr>
      <t>）</t>
    </r>
  </si>
  <si>
    <t>进行水利、景观施工图纸设计</t>
  </si>
  <si>
    <t>正进行水利、景观施工图纸设计</t>
  </si>
  <si>
    <r>
      <rPr>
        <sz val="11"/>
        <color rgb="FF000000"/>
        <rFont val="仿宋_GB2312"/>
        <charset val="134"/>
      </rPr>
      <t>高标准农田建设项目（</t>
    </r>
    <r>
      <rPr>
        <sz val="11"/>
        <color rgb="FF000000"/>
        <rFont val="仿宋_GB2312"/>
        <charset val="134"/>
      </rPr>
      <t>2021-2022</t>
    </r>
    <r>
      <rPr>
        <sz val="11"/>
        <color rgb="FF000000"/>
        <rFont val="仿宋_GB2312"/>
        <charset val="134"/>
      </rPr>
      <t>）</t>
    </r>
  </si>
  <si>
    <t>已竣工</t>
  </si>
  <si>
    <t>建设农田水利设施、修筑田间道路、种植农田防护林网等，通过验收。共计0.28万亩。</t>
  </si>
  <si>
    <r>
      <rPr>
        <sz val="11"/>
        <color rgb="FF000000"/>
        <rFont val="仿宋_GB2312"/>
        <charset val="134"/>
      </rPr>
      <t>兴仁街道西谷山村西坡治理项目（</t>
    </r>
    <r>
      <rPr>
        <sz val="11"/>
        <color rgb="FF000000"/>
        <rFont val="仿宋_GB2312"/>
        <charset val="134"/>
      </rPr>
      <t>XC18</t>
    </r>
    <r>
      <rPr>
        <sz val="11"/>
        <color rgb="FF000000"/>
        <rFont val="仿宋_GB2312"/>
        <charset val="134"/>
      </rPr>
      <t>）</t>
    </r>
  </si>
  <si>
    <t>完成立项、环评</t>
  </si>
  <si>
    <t>根据最新的要求，立项和环评需提供相关资料，目前已经按照要求在网上提报；对接西谷山村做好进场前施工道路清表。</t>
  </si>
  <si>
    <t>2.凤凰绿道高新区段生态景观片区（重点项目4个）</t>
  </si>
  <si>
    <t>张范街道横山口村南破损山体地质灾害治理项目（2021-2022）</t>
  </si>
  <si>
    <t>开始第三台破碎、第二台覆土</t>
  </si>
  <si>
    <t>张范街道横山口村东南坡1(XC25)项目累计破碎22.2万立方米、累计外运山石量约34.6万立方米，已完工程量约80%。开始第三台破碎、第二台覆土。</t>
  </si>
  <si>
    <t>杏峪美丽乡村建设项目</t>
  </si>
  <si>
    <t>苗木种植</t>
  </si>
  <si>
    <t>累计栽种苗木约26万株。</t>
  </si>
  <si>
    <t>兴城街道杏峪村西北山坡治理项目（XC21）</t>
  </si>
  <si>
    <t>地表清点</t>
  </si>
  <si>
    <t>正在对该项目地表清点丈量</t>
  </si>
  <si>
    <t>张范街道横山口村南坡治理项目（XC26）（2022-2023）</t>
  </si>
  <si>
    <t>施工进场前准备、具备进场条件、人员进驻</t>
  </si>
  <si>
    <t>人员已进驻，施工进场前准备工作</t>
  </si>
  <si>
    <t>3.高新林城绣绿片区（重点项目6个）</t>
  </si>
  <si>
    <t>口袋公园项目（10处）</t>
  </si>
  <si>
    <t>累计完成全部工程的20%</t>
  </si>
  <si>
    <t>永福园、润景园已建设完成，已完成全部工程的20%。</t>
  </si>
  <si>
    <t>生态街巷项目（10条）</t>
  </si>
  <si>
    <t>按照计划做好开工准备工作</t>
  </si>
  <si>
    <t>城区绿化节点建设提升项目（10处）</t>
  </si>
  <si>
    <t>累计完成1处</t>
  </si>
  <si>
    <t>已完成深圳路与长白山路节点建设1处</t>
  </si>
  <si>
    <t>城市绿道（绿廊）建设提升项目</t>
  </si>
  <si>
    <t>累计完成3公里</t>
  </si>
  <si>
    <t>已完成3公里</t>
  </si>
  <si>
    <t>累计完成40%</t>
  </si>
  <si>
    <t>已完成总工程量的50%</t>
  </si>
  <si>
    <t>行道树修建示范道路项目（2条）</t>
  </si>
  <si>
    <t>完成2条道路行道树修剪</t>
  </si>
  <si>
    <t>已完成2条道路行道树修剪</t>
  </si>
  <si>
    <r>
      <rPr>
        <sz val="11"/>
        <color rgb="FF000000"/>
        <rFont val="仿宋_GB2312"/>
        <charset val="134"/>
      </rPr>
      <t>4.</t>
    </r>
    <r>
      <rPr>
        <sz val="11"/>
        <color rgb="FF000000"/>
        <rFont val="仿宋_GB2312"/>
        <charset val="134"/>
      </rPr>
      <t>攻坚战（重点项目</t>
    </r>
    <r>
      <rPr>
        <sz val="11"/>
        <color rgb="FF000000"/>
        <rFont val="仿宋_GB2312"/>
        <charset val="134"/>
      </rPr>
      <t>1</t>
    </r>
    <r>
      <rPr>
        <sz val="11"/>
        <color rgb="FF000000"/>
        <rFont val="仿宋_GB2312"/>
        <charset val="134"/>
      </rPr>
      <t>个）</t>
    </r>
  </si>
  <si>
    <t>枣庄高新区林业有害生物防治项目</t>
  </si>
  <si>
    <t>政府采购</t>
  </si>
  <si>
    <t>意向公开→采购需求</t>
  </si>
</sst>
</file>

<file path=xl/styles.xml><?xml version="1.0" encoding="utf-8"?>
<styleSheet xmlns="http://schemas.openxmlformats.org/spreadsheetml/2006/main">
  <numFmts count="7">
    <numFmt numFmtId="176" formatCode="0.00_ "/>
    <numFmt numFmtId="44" formatCode="_ &quot;￥&quot;* #,##0.00_ ;_ &quot;￥&quot;* \-#,##0.00_ ;_ &quot;￥&quot;* &quot;-&quot;??_ ;_ @_ "/>
    <numFmt numFmtId="177" formatCode="0.0_ "/>
    <numFmt numFmtId="42" formatCode="_ &quot;￥&quot;* #,##0_ ;_ &quot;￥&quot;* \-#,##0_ ;_ &quot;￥&quot;* &quot;-&quot;_ ;_ @_ "/>
    <numFmt numFmtId="41" formatCode="_ * #,##0_ ;_ * \-#,##0_ ;_ * &quot;-&quot;_ ;_ @_ "/>
    <numFmt numFmtId="43" formatCode="_ * #,##0.00_ ;_ * \-#,##0.00_ ;_ * &quot;-&quot;??_ ;_ @_ "/>
    <numFmt numFmtId="178" formatCode="0_ "/>
  </numFmts>
  <fonts count="65">
    <font>
      <sz val="11"/>
      <name val="宋体"/>
      <charset val="134"/>
    </font>
    <font>
      <sz val="11"/>
      <color rgb="FF000000"/>
      <name val="宋体"/>
      <charset val="134"/>
    </font>
    <font>
      <sz val="14"/>
      <color rgb="FF000000"/>
      <name val="仿宋_GB2312"/>
      <charset val="134"/>
    </font>
    <font>
      <sz val="14"/>
      <color rgb="FF000000"/>
      <name val="宋体"/>
      <charset val="134"/>
    </font>
    <font>
      <sz val="12"/>
      <color rgb="FF000000"/>
      <name val="黑体"/>
      <charset val="134"/>
    </font>
    <font>
      <sz val="26"/>
      <color rgb="FF000000"/>
      <name val="方正小标宋简体"/>
      <charset val="134"/>
    </font>
    <font>
      <sz val="11"/>
      <color rgb="FF000000"/>
      <name val="CESI黑体-GB2312"/>
      <charset val="134"/>
    </font>
    <font>
      <u/>
      <sz val="11"/>
      <color rgb="FF000000"/>
      <name val="CESI黑体-GB2312"/>
      <charset val="134"/>
    </font>
    <font>
      <sz val="11"/>
      <color rgb="FF000000"/>
      <name val="仿宋_GB2312"/>
      <charset val="134"/>
    </font>
    <font>
      <sz val="11"/>
      <color theme="1"/>
      <name val="仿宋_GB2312"/>
      <charset val="134"/>
    </font>
    <font>
      <b/>
      <sz val="11"/>
      <color rgb="FF000000"/>
      <name val="仿宋_GB2312"/>
      <charset val="134"/>
    </font>
    <font>
      <sz val="11"/>
      <name val="仿宋_GB2312"/>
      <charset val="134"/>
    </font>
    <font>
      <sz val="10.5"/>
      <name val="仿宋_GB2312"/>
      <charset val="134"/>
    </font>
    <font>
      <sz val="12"/>
      <name val="仿宋_GB2312"/>
      <charset val="134"/>
    </font>
    <font>
      <sz val="11"/>
      <color rgb="FF000000"/>
      <name val="黑体"/>
      <charset val="134"/>
    </font>
    <font>
      <sz val="11"/>
      <color rgb="FF000000"/>
      <name val="Times New Roman"/>
      <charset val="134"/>
    </font>
    <font>
      <sz val="10"/>
      <color rgb="FF000000"/>
      <name val="仿宋_GB2312"/>
      <charset val="134"/>
    </font>
    <font>
      <sz val="11"/>
      <color theme="1"/>
      <name val="Arial"/>
      <charset val="134"/>
    </font>
    <font>
      <sz val="10"/>
      <color theme="1"/>
      <name val="仿宋_GB2312"/>
      <charset val="134"/>
    </font>
    <font>
      <sz val="11"/>
      <color theme="1"/>
      <name val="Times New Roman"/>
      <charset val="134"/>
    </font>
    <font>
      <sz val="20"/>
      <color rgb="FF000000"/>
      <name val="方正小标宋简体"/>
      <charset val="134"/>
    </font>
    <font>
      <u/>
      <sz val="12"/>
      <color rgb="FF000000"/>
      <name val="黑体"/>
      <charset val="134"/>
    </font>
    <font>
      <u/>
      <sz val="12"/>
      <name val="黑体"/>
      <charset val="134"/>
    </font>
    <font>
      <sz val="12"/>
      <name val="黑体"/>
      <charset val="134"/>
    </font>
    <font>
      <sz val="11"/>
      <name val="黑体"/>
      <charset val="134"/>
    </font>
    <font>
      <b/>
      <sz val="12"/>
      <color rgb="FF000000"/>
      <name val="仿宋_GB2312"/>
      <charset val="134"/>
    </font>
    <font>
      <b/>
      <sz val="12"/>
      <color rgb="FF000000"/>
      <name val="Times New Roman"/>
      <charset val="134"/>
    </font>
    <font>
      <b/>
      <sz val="12"/>
      <name val="Times New Roman"/>
      <charset val="134"/>
    </font>
    <font>
      <sz val="12"/>
      <name val="Times New Roman"/>
      <charset val="134"/>
    </font>
    <font>
      <sz val="12"/>
      <color rgb="FF000000"/>
      <name val="Times New Roman"/>
      <charset val="134"/>
    </font>
    <font>
      <sz val="12"/>
      <color rgb="FF000000"/>
      <name val="宋体"/>
      <charset val="134"/>
      <scheme val="minor"/>
    </font>
    <font>
      <sz val="12"/>
      <name val="宋体"/>
      <charset val="134"/>
    </font>
    <font>
      <sz val="14"/>
      <color rgb="FF000000"/>
      <name val="黑体"/>
      <charset val="134"/>
    </font>
    <font>
      <sz val="22"/>
      <color rgb="FF000000"/>
      <name val="方正小标宋简体"/>
      <charset val="134"/>
    </font>
    <font>
      <sz val="12"/>
      <color rgb="FF000000"/>
      <name val="仿宋_GB2312"/>
      <charset val="134"/>
    </font>
    <font>
      <sz val="12"/>
      <color rgb="FF000000"/>
      <name val="宋体"/>
      <charset val="134"/>
    </font>
    <font>
      <sz val="13"/>
      <color rgb="FF000000"/>
      <name val="Times New Roman"/>
      <charset val="134"/>
    </font>
    <font>
      <b/>
      <sz val="13"/>
      <color rgb="FF000000"/>
      <name val="Times New Roman"/>
      <charset val="134"/>
    </font>
    <font>
      <sz val="13"/>
      <color rgb="FF000000"/>
      <name val="宋体"/>
      <charset val="134"/>
    </font>
    <font>
      <sz val="14"/>
      <color rgb="FF000000"/>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sz val="11"/>
      <color theme="1"/>
      <name val="宋体"/>
      <charset val="134"/>
      <scheme val="minor"/>
    </font>
    <font>
      <sz val="11"/>
      <color rgb="FF9C6500"/>
      <name val="宋体"/>
      <charset val="0"/>
      <scheme val="minor"/>
    </font>
    <font>
      <b/>
      <sz val="11"/>
      <color rgb="FFFA7D00"/>
      <name val="宋体"/>
      <charset val="0"/>
      <scheme val="minor"/>
    </font>
    <font>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indexed="8"/>
      <name val="仿宋_GB2312"/>
      <charset val="134"/>
    </font>
    <font>
      <sz val="11"/>
      <color indexed="8"/>
      <name val="宋体"/>
      <charset val="134"/>
    </font>
    <font>
      <sz val="11"/>
      <name val="Times New Roman"/>
      <charset val="134"/>
    </font>
    <font>
      <sz val="12"/>
      <color rgb="FF000000"/>
      <name val="宋体"/>
      <charset val="134"/>
      <scheme val="major"/>
    </font>
    <font>
      <sz val="14"/>
      <color rgb="FF000000"/>
      <name val="Times New Roman"/>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2F2F2"/>
        <bgColor indexed="64"/>
      </patternFill>
    </fill>
    <fill>
      <patternFill patternType="solid">
        <fgColor theme="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7"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44" fillId="0" borderId="0" applyFont="0" applyFill="0" applyBorder="0" applyAlignment="0" applyProtection="0">
      <alignment vertical="center"/>
    </xf>
    <xf numFmtId="0" fontId="40" fillId="6" borderId="0" applyNumberFormat="0" applyBorder="0" applyAlignment="0" applyProtection="0">
      <alignment vertical="center"/>
    </xf>
    <xf numFmtId="0" fontId="43" fillId="9" borderId="7" applyNumberFormat="0" applyAlignment="0" applyProtection="0">
      <alignment vertical="center"/>
    </xf>
    <xf numFmtId="44" fontId="44" fillId="0" borderId="0" applyFont="0" applyFill="0" applyBorder="0" applyAlignment="0" applyProtection="0">
      <alignment vertical="center"/>
    </xf>
    <xf numFmtId="41" fontId="44" fillId="0" borderId="0" applyFont="0" applyFill="0" applyBorder="0" applyAlignment="0" applyProtection="0">
      <alignment vertical="center"/>
    </xf>
    <xf numFmtId="0" fontId="40" fillId="14" borderId="0" applyNumberFormat="0" applyBorder="0" applyAlignment="0" applyProtection="0">
      <alignment vertical="center"/>
    </xf>
    <xf numFmtId="0" fontId="48" fillId="15" borderId="0" applyNumberFormat="0" applyBorder="0" applyAlignment="0" applyProtection="0">
      <alignment vertical="center"/>
    </xf>
    <xf numFmtId="43" fontId="44" fillId="0" borderId="0" applyFont="0" applyFill="0" applyBorder="0" applyAlignment="0" applyProtection="0">
      <alignment vertical="center"/>
    </xf>
    <xf numFmtId="0" fontId="41" fillId="17" borderId="0" applyNumberFormat="0" applyBorder="0" applyAlignment="0" applyProtection="0">
      <alignment vertical="center"/>
    </xf>
    <xf numFmtId="0" fontId="49" fillId="0" borderId="0" applyNumberFormat="0" applyFill="0" applyBorder="0" applyAlignment="0" applyProtection="0">
      <alignment vertical="center"/>
    </xf>
    <xf numFmtId="9" fontId="44" fillId="0" borderId="0" applyFont="0" applyFill="0" applyBorder="0" applyAlignment="0" applyProtection="0">
      <alignment vertical="center"/>
    </xf>
    <xf numFmtId="0" fontId="50" fillId="0" borderId="0" applyNumberFormat="0" applyFill="0" applyBorder="0" applyAlignment="0" applyProtection="0">
      <alignment vertical="center"/>
    </xf>
    <xf numFmtId="0" fontId="44" fillId="20" borderId="9" applyNumberFormat="0" applyFont="0" applyAlignment="0" applyProtection="0">
      <alignment vertical="center"/>
    </xf>
    <xf numFmtId="0" fontId="41" fillId="21" borderId="0" applyNumberFormat="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10" applyNumberFormat="0" applyFill="0" applyAlignment="0" applyProtection="0">
      <alignment vertical="center"/>
    </xf>
    <xf numFmtId="0" fontId="56" fillId="0" borderId="10" applyNumberFormat="0" applyFill="0" applyAlignment="0" applyProtection="0">
      <alignment vertical="center"/>
    </xf>
    <xf numFmtId="0" fontId="41" fillId="5" borderId="0" applyNumberFormat="0" applyBorder="0" applyAlignment="0" applyProtection="0">
      <alignment vertical="center"/>
    </xf>
    <xf numFmtId="0" fontId="51" fillId="0" borderId="12" applyNumberFormat="0" applyFill="0" applyAlignment="0" applyProtection="0">
      <alignment vertical="center"/>
    </xf>
    <xf numFmtId="0" fontId="41" fillId="27" borderId="0" applyNumberFormat="0" applyBorder="0" applyAlignment="0" applyProtection="0">
      <alignment vertical="center"/>
    </xf>
    <xf numFmtId="0" fontId="57" fillId="11" borderId="11" applyNumberFormat="0" applyAlignment="0" applyProtection="0">
      <alignment vertical="center"/>
    </xf>
    <xf numFmtId="0" fontId="46" fillId="11" borderId="7" applyNumberFormat="0" applyAlignment="0" applyProtection="0">
      <alignment vertical="center"/>
    </xf>
    <xf numFmtId="0" fontId="58" fillId="29" borderId="13" applyNumberFormat="0" applyAlignment="0" applyProtection="0">
      <alignment vertical="center"/>
    </xf>
    <xf numFmtId="0" fontId="40" fillId="13" borderId="0" applyNumberFormat="0" applyBorder="0" applyAlignment="0" applyProtection="0">
      <alignment vertical="center"/>
    </xf>
    <xf numFmtId="0" fontId="41" fillId="12" borderId="0" applyNumberFormat="0" applyBorder="0" applyAlignment="0" applyProtection="0">
      <alignment vertical="center"/>
    </xf>
    <xf numFmtId="0" fontId="47" fillId="0" borderId="8" applyNumberFormat="0" applyFill="0" applyAlignment="0" applyProtection="0">
      <alignment vertical="center"/>
    </xf>
    <xf numFmtId="0" fontId="59" fillId="0" borderId="14" applyNumberFormat="0" applyFill="0" applyAlignment="0" applyProtection="0">
      <alignment vertical="center"/>
    </xf>
    <xf numFmtId="0" fontId="42" fillId="8" borderId="0" applyNumberFormat="0" applyBorder="0" applyAlignment="0" applyProtection="0">
      <alignment vertical="center"/>
    </xf>
    <xf numFmtId="0" fontId="45" fillId="10" borderId="0" applyNumberFormat="0" applyBorder="0" applyAlignment="0" applyProtection="0">
      <alignment vertical="center"/>
    </xf>
    <xf numFmtId="0" fontId="40" fillId="31" borderId="0" applyNumberFormat="0" applyBorder="0" applyAlignment="0" applyProtection="0">
      <alignment vertical="center"/>
    </xf>
    <xf numFmtId="0" fontId="41" fillId="28" borderId="0" applyNumberFormat="0" applyBorder="0" applyAlignment="0" applyProtection="0">
      <alignment vertical="center"/>
    </xf>
    <xf numFmtId="0" fontId="40" fillId="24" borderId="0" applyNumberFormat="0" applyBorder="0" applyAlignment="0" applyProtection="0">
      <alignment vertical="center"/>
    </xf>
    <xf numFmtId="0" fontId="40" fillId="18" borderId="0" applyNumberFormat="0" applyBorder="0" applyAlignment="0" applyProtection="0">
      <alignment vertical="center"/>
    </xf>
    <xf numFmtId="0" fontId="40" fillId="16" borderId="0" applyNumberFormat="0" applyBorder="0" applyAlignment="0" applyProtection="0">
      <alignment vertical="center"/>
    </xf>
    <xf numFmtId="0" fontId="40" fillId="26" borderId="0" applyNumberFormat="0" applyBorder="0" applyAlignment="0" applyProtection="0">
      <alignment vertical="center"/>
    </xf>
    <xf numFmtId="0" fontId="41" fillId="33" borderId="0" applyNumberFormat="0" applyBorder="0" applyAlignment="0" applyProtection="0">
      <alignment vertical="center"/>
    </xf>
    <xf numFmtId="0" fontId="41" fillId="25" borderId="0" applyNumberFormat="0" applyBorder="0" applyAlignment="0" applyProtection="0">
      <alignment vertical="center"/>
    </xf>
    <xf numFmtId="0" fontId="40" fillId="34" borderId="0" applyNumberFormat="0" applyBorder="0" applyAlignment="0" applyProtection="0">
      <alignment vertical="center"/>
    </xf>
    <xf numFmtId="0" fontId="40" fillId="32" borderId="0" applyNumberFormat="0" applyBorder="0" applyAlignment="0" applyProtection="0">
      <alignment vertical="center"/>
    </xf>
    <xf numFmtId="0" fontId="41" fillId="23" borderId="0" applyNumberFormat="0" applyBorder="0" applyAlignment="0" applyProtection="0">
      <alignment vertical="center"/>
    </xf>
    <xf numFmtId="0" fontId="40" fillId="22" borderId="0" applyNumberFormat="0" applyBorder="0" applyAlignment="0" applyProtection="0">
      <alignment vertical="center"/>
    </xf>
    <xf numFmtId="0" fontId="41" fillId="7" borderId="0" applyNumberFormat="0" applyBorder="0" applyAlignment="0" applyProtection="0">
      <alignment vertical="center"/>
    </xf>
    <xf numFmtId="0" fontId="41" fillId="19" borderId="0" applyNumberFormat="0" applyBorder="0" applyAlignment="0" applyProtection="0">
      <alignment vertical="center"/>
    </xf>
    <xf numFmtId="0" fontId="40" fillId="4" borderId="0" applyNumberFormat="0" applyBorder="0" applyAlignment="0" applyProtection="0">
      <alignment vertical="center"/>
    </xf>
    <xf numFmtId="0" fontId="41" fillId="30" borderId="0" applyNumberFormat="0" applyBorder="0" applyAlignment="0" applyProtection="0">
      <alignment vertical="center"/>
    </xf>
  </cellStyleXfs>
  <cellXfs count="120">
    <xf numFmtId="0" fontId="0" fillId="0" borderId="0" xfId="0">
      <alignment vertical="center"/>
    </xf>
    <xf numFmtId="0" fontId="0" fillId="0" borderId="0" xfId="0" applyAlignment="1">
      <alignment horizontal="left"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Fill="1" applyBorder="1">
      <alignment vertical="center"/>
    </xf>
    <xf numFmtId="0" fontId="1" fillId="0" borderId="0" xfId="0" applyFont="1" applyFill="1" applyBorder="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1"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8" fillId="0" borderId="4" xfId="0" applyFont="1" applyFill="1" applyBorder="1" applyAlignment="1">
      <alignment horizontal="center" vertical="center" wrapText="1"/>
    </xf>
    <xf numFmtId="0" fontId="12" fillId="0" borderId="1" xfId="0" applyFont="1" applyBorder="1" applyAlignment="1">
      <alignment horizontal="justify" vertical="center" wrapText="1"/>
    </xf>
    <xf numFmtId="0" fontId="11" fillId="0" borderId="1" xfId="0" applyFont="1" applyFill="1" applyBorder="1" applyAlignment="1">
      <alignment horizontal="left" vertical="center" wrapText="1"/>
    </xf>
    <xf numFmtId="0" fontId="13" fillId="0" borderId="0" xfId="0" applyFont="1" applyAlignment="1">
      <alignment horizontal="justify" vertical="center"/>
    </xf>
    <xf numFmtId="0" fontId="8" fillId="0" borderId="3" xfId="0" applyFont="1" applyFill="1" applyBorder="1" applyAlignment="1">
      <alignment horizontal="center" vertical="center" wrapText="1"/>
    </xf>
    <xf numFmtId="0" fontId="2" fillId="0" borderId="0" xfId="0"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 xfId="0" applyFont="1" applyFill="1" applyBorder="1" applyAlignment="1">
      <alignment horizontal="center" vertical="top" wrapText="1"/>
    </xf>
    <xf numFmtId="0" fontId="8"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8" fillId="0" borderId="1" xfId="0" applyFont="1" applyFill="1" applyBorder="1">
      <alignment vertical="center"/>
    </xf>
    <xf numFmtId="0" fontId="11" fillId="0" borderId="0" xfId="0" applyFont="1" applyAlignment="1">
      <alignment horizontal="left" vertical="center"/>
    </xf>
    <xf numFmtId="0" fontId="11" fillId="0" borderId="1" xfId="0" applyFont="1" applyBorder="1" applyAlignment="1">
      <alignment horizontal="left" vertical="center"/>
    </xf>
    <xf numFmtId="0" fontId="9" fillId="0" borderId="0" xfId="0" applyFont="1" applyAlignment="1">
      <alignment horizontal="left" vertical="center"/>
    </xf>
    <xf numFmtId="0" fontId="9"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 fillId="0" borderId="1" xfId="0" applyFont="1" applyFill="1" applyBorder="1">
      <alignment vertical="center"/>
    </xf>
    <xf numFmtId="9" fontId="8" fillId="0" borderId="1" xfId="0" applyNumberFormat="1" applyFont="1" applyFill="1" applyBorder="1" applyAlignment="1">
      <alignment horizontal="left" vertical="center" wrapText="1"/>
    </xf>
    <xf numFmtId="0" fontId="17"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0" borderId="5" xfId="0" applyFont="1" applyFill="1" applyBorder="1" applyAlignment="1">
      <alignment horizontal="left" vertical="center" wrapText="1"/>
    </xf>
    <xf numFmtId="0" fontId="3" fillId="0" borderId="1" xfId="0" applyFont="1" applyFill="1" applyBorder="1" applyAlignment="1">
      <alignment horizontal="center" vertical="center"/>
    </xf>
    <xf numFmtId="0" fontId="8" fillId="0" borderId="1" xfId="0" applyFont="1" applyFill="1" applyBorder="1" applyAlignment="1">
      <alignment horizontal="justify" vertical="center" wrapText="1"/>
    </xf>
    <xf numFmtId="0" fontId="19"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9" fontId="11" fillId="0" borderId="1" xfId="0" applyNumberFormat="1" applyFont="1" applyFill="1" applyBorder="1" applyAlignment="1">
      <alignment horizontal="left" vertical="center" wrapText="1"/>
    </xf>
    <xf numFmtId="0" fontId="11" fillId="0" borderId="1" xfId="0" applyFont="1" applyFill="1" applyBorder="1" applyAlignment="1">
      <alignment horizontal="center" vertical="center"/>
    </xf>
    <xf numFmtId="0" fontId="4" fillId="0" borderId="0" xfId="0" applyFont="1">
      <alignment vertical="center"/>
    </xf>
    <xf numFmtId="0" fontId="20" fillId="0" borderId="0" xfId="0" applyFont="1" applyFill="1" applyAlignment="1">
      <alignment horizontal="center" vertical="center"/>
    </xf>
    <xf numFmtId="0" fontId="4"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0" applyFont="1" applyBorder="1" applyAlignment="1">
      <alignment horizontal="center" vertical="center"/>
    </xf>
    <xf numFmtId="0" fontId="23" fillId="0" borderId="1" xfId="0" applyFont="1" applyBorder="1" applyAlignment="1">
      <alignment horizontal="center" vertical="center"/>
    </xf>
    <xf numFmtId="0" fontId="4" fillId="0" borderId="1" xfId="0" applyFont="1" applyFill="1" applyBorder="1" applyAlignment="1">
      <alignment horizontal="center" vertical="top" wrapText="1"/>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25"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7" fillId="0" borderId="1" xfId="0" applyFont="1" applyBorder="1" applyAlignment="1">
      <alignment horizontal="center" vertical="center"/>
    </xf>
    <xf numFmtId="0" fontId="28" fillId="0" borderId="1" xfId="0" applyFont="1" applyBorder="1" applyAlignment="1">
      <alignment horizontal="center" vertical="center"/>
    </xf>
    <xf numFmtId="0" fontId="29" fillId="0"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4" fillId="0" borderId="0" xfId="0" applyFont="1" applyAlignment="1">
      <alignment horizontal="left" vertical="center" wrapText="1"/>
    </xf>
    <xf numFmtId="0" fontId="30" fillId="0" borderId="0" xfId="0" applyFont="1" applyAlignment="1">
      <alignment horizontal="left" vertical="center" wrapText="1"/>
    </xf>
    <xf numFmtId="0" fontId="31" fillId="0" borderId="0" xfId="0" applyFont="1" applyAlignment="1">
      <alignment horizontal="left" vertical="center"/>
    </xf>
    <xf numFmtId="0" fontId="32" fillId="0" borderId="0" xfId="0" applyFont="1" applyFill="1" applyAlignment="1">
      <alignment horizontal="justify" vertical="center"/>
    </xf>
    <xf numFmtId="0" fontId="1" fillId="0" borderId="0" xfId="0" applyFont="1" applyFill="1">
      <alignment vertical="center"/>
    </xf>
    <xf numFmtId="0" fontId="33" fillId="0" borderId="0" xfId="0" applyFont="1" applyFill="1" applyAlignment="1">
      <alignment horizontal="center" vertical="center"/>
    </xf>
    <xf numFmtId="0" fontId="34" fillId="0" borderId="0" xfId="0" applyFont="1" applyFill="1" applyAlignment="1">
      <alignment horizontal="right" vertical="center"/>
    </xf>
    <xf numFmtId="0" fontId="3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6" fillId="0" borderId="1" xfId="0" applyFont="1" applyFill="1" applyBorder="1" applyAlignment="1">
      <alignment horizontal="center" vertical="center"/>
    </xf>
    <xf numFmtId="176" fontId="26" fillId="0" borderId="1" xfId="0" applyNumberFormat="1" applyFont="1" applyFill="1" applyBorder="1" applyAlignment="1">
      <alignment horizontal="center" vertical="center"/>
    </xf>
    <xf numFmtId="0" fontId="34" fillId="0"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4" fillId="0" borderId="0" xfId="0" applyFont="1" applyFill="1" applyAlignment="1">
      <alignment horizontal="left" vertical="center"/>
    </xf>
    <xf numFmtId="0" fontId="34" fillId="0" borderId="0" xfId="0" applyFont="1" applyFill="1" applyAlignment="1">
      <alignment horizontal="left" vertical="center"/>
    </xf>
    <xf numFmtId="0" fontId="34" fillId="0" borderId="0" xfId="0" applyFont="1" applyFill="1" applyAlignment="1">
      <alignment horizontal="center" vertical="center"/>
    </xf>
    <xf numFmtId="176" fontId="35" fillId="0" borderId="1" xfId="0" applyNumberFormat="1" applyFont="1" applyBorder="1" applyAlignment="1">
      <alignment horizontal="center" vertical="center" wrapText="1"/>
    </xf>
    <xf numFmtId="177" fontId="26" fillId="0" borderId="1" xfId="0" applyNumberFormat="1" applyFont="1" applyBorder="1" applyAlignment="1">
      <alignment horizontal="center" vertical="center"/>
    </xf>
    <xf numFmtId="177" fontId="29" fillId="0" borderId="1" xfId="0" applyNumberFormat="1" applyFont="1" applyBorder="1" applyAlignment="1">
      <alignment horizontal="center" vertical="center"/>
    </xf>
    <xf numFmtId="0" fontId="32" fillId="0" borderId="1" xfId="0" applyFont="1" applyFill="1" applyBorder="1" applyAlignment="1">
      <alignment horizontal="center" vertical="center"/>
    </xf>
    <xf numFmtId="0" fontId="32" fillId="0" borderId="0" xfId="0" applyFont="1" applyFill="1" applyBorder="1" applyAlignment="1">
      <alignment horizontal="left" vertical="center"/>
    </xf>
    <xf numFmtId="0" fontId="5"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36"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6" fillId="0" borderId="1" xfId="0" applyFont="1" applyFill="1" applyBorder="1" applyAlignment="1">
      <alignment horizontal="center" vertical="center"/>
    </xf>
    <xf numFmtId="0" fontId="38" fillId="0" borderId="1" xfId="0" applyFont="1" applyFill="1" applyBorder="1" applyAlignment="1">
      <alignment horizontal="justify" vertical="center" wrapText="1"/>
    </xf>
    <xf numFmtId="0" fontId="34" fillId="0" borderId="1" xfId="0" applyFont="1" applyFill="1" applyBorder="1" applyAlignment="1">
      <alignment horizontal="center" vertical="center"/>
    </xf>
    <xf numFmtId="178" fontId="36" fillId="0" borderId="1" xfId="0" applyNumberFormat="1" applyFont="1" applyFill="1" applyBorder="1" applyAlignment="1">
      <alignment horizontal="center" vertical="center" wrapText="1"/>
    </xf>
    <xf numFmtId="0" fontId="32" fillId="0" borderId="0"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0" fillId="0" borderId="0" xfId="0" applyAlignment="1">
      <alignment horizontal="distributed" vertical="center"/>
    </xf>
    <xf numFmtId="0" fontId="38"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4" Type="http://schemas.openxmlformats.org/officeDocument/2006/relationships/image" Target="../media/image1.png"/><Relationship Id="rId3" Type="http://schemas.openxmlformats.org/officeDocument/2006/relationships/image" Target="../media/image3.png"/><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3</xdr:col>
      <xdr:colOff>323215</xdr:colOff>
      <xdr:row>3</xdr:row>
      <xdr:rowOff>233045</xdr:rowOff>
    </xdr:from>
    <xdr:to>
      <xdr:col>3</xdr:col>
      <xdr:colOff>551815</xdr:colOff>
      <xdr:row>3</xdr:row>
      <xdr:rowOff>467360</xdr:rowOff>
    </xdr:to>
    <xdr:pic>
      <xdr:nvPicPr>
        <xdr:cNvPr id="2" name="图片 3" descr=" "/>
        <xdr:cNvPicPr/>
      </xdr:nvPicPr>
      <xdr:blipFill>
        <a:blip r:embed="rId1"/>
        <a:srcRect/>
        <a:stretch>
          <a:fillRect/>
        </a:stretch>
      </xdr:blipFill>
      <xdr:spPr>
        <a:xfrm>
          <a:off x="3304540" y="1669415"/>
          <a:ext cx="228600" cy="234315"/>
        </a:xfrm>
        <a:prstGeom prst="rect">
          <a:avLst/>
        </a:prstGeom>
        <a:noFill/>
        <a:ln w="9525" cap="flat" cmpd="sng">
          <a:noFill/>
          <a:prstDash val="solid"/>
          <a:miter/>
        </a:ln>
        <a:effectLst/>
      </xdr:spPr>
    </xdr:pic>
    <xdr:clientData/>
  </xdr:twoCellAnchor>
  <xdr:twoCellAnchor>
    <xdr:from>
      <xdr:col>4</xdr:col>
      <xdr:colOff>372057</xdr:colOff>
      <xdr:row>3</xdr:row>
      <xdr:rowOff>227987</xdr:rowOff>
    </xdr:from>
    <xdr:to>
      <xdr:col>4</xdr:col>
      <xdr:colOff>600682</xdr:colOff>
      <xdr:row>3</xdr:row>
      <xdr:rowOff>443190</xdr:rowOff>
    </xdr:to>
    <xdr:pic>
      <xdr:nvPicPr>
        <xdr:cNvPr id="3" name="图片 1" descr=" "/>
        <xdr:cNvPicPr/>
      </xdr:nvPicPr>
      <xdr:blipFill>
        <a:blip r:embed="rId2"/>
        <a:srcRect/>
        <a:stretch>
          <a:fillRect/>
        </a:stretch>
      </xdr:blipFill>
      <xdr:spPr>
        <a:xfrm>
          <a:off x="4200525" y="1664335"/>
          <a:ext cx="228600" cy="214630"/>
        </a:xfrm>
        <a:prstGeom prst="rect">
          <a:avLst/>
        </a:prstGeom>
        <a:noFill/>
        <a:ln w="9525" cap="flat" cmpd="sng">
          <a:noFill/>
          <a:prstDash val="solid"/>
          <a:miter/>
        </a:ln>
        <a:effectLst/>
      </xdr:spPr>
    </xdr:pic>
    <xdr:clientData/>
  </xdr:twoCellAnchor>
  <xdr:twoCellAnchor>
    <xdr:from>
      <xdr:col>2</xdr:col>
      <xdr:colOff>258035</xdr:colOff>
      <xdr:row>3</xdr:row>
      <xdr:rowOff>227987</xdr:rowOff>
    </xdr:from>
    <xdr:to>
      <xdr:col>2</xdr:col>
      <xdr:colOff>485713</xdr:colOff>
      <xdr:row>3</xdr:row>
      <xdr:rowOff>455974</xdr:rowOff>
    </xdr:to>
    <xdr:pic>
      <xdr:nvPicPr>
        <xdr:cNvPr id="4" name="图片 2" descr=" "/>
        <xdr:cNvPicPr/>
      </xdr:nvPicPr>
      <xdr:blipFill>
        <a:blip r:embed="rId3"/>
        <a:srcRect/>
        <a:stretch>
          <a:fillRect/>
        </a:stretch>
      </xdr:blipFill>
      <xdr:spPr>
        <a:xfrm flipH="1">
          <a:off x="2391410" y="1664335"/>
          <a:ext cx="227330" cy="227965"/>
        </a:xfrm>
        <a:prstGeom prst="rect">
          <a:avLst/>
        </a:prstGeom>
        <a:noFill/>
        <a:ln w="9525" cap="flat" cmpd="sng">
          <a:noFill/>
          <a:prstDash val="solid"/>
          <a:miter/>
        </a:ln>
        <a:effectLst/>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9</xdr:col>
      <xdr:colOff>219075</xdr:colOff>
      <xdr:row>91</xdr:row>
      <xdr:rowOff>85090</xdr:rowOff>
    </xdr:from>
    <xdr:to>
      <xdr:col>9</xdr:col>
      <xdr:colOff>419100</xdr:colOff>
      <xdr:row>91</xdr:row>
      <xdr:rowOff>296545</xdr:rowOff>
    </xdr:to>
    <xdr:sp>
      <xdr:nvSpPr>
        <xdr:cNvPr id="268" name="ellipse"/>
        <xdr:cNvSpPr/>
      </xdr:nvSpPr>
      <xdr:spPr>
        <a:xfrm>
          <a:off x="10763250" y="53131720"/>
          <a:ext cx="200025" cy="21145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9</xdr:col>
      <xdr:colOff>247015</xdr:colOff>
      <xdr:row>122</xdr:row>
      <xdr:rowOff>100965</xdr:rowOff>
    </xdr:from>
    <xdr:to>
      <xdr:col>9</xdr:col>
      <xdr:colOff>466090</xdr:colOff>
      <xdr:row>122</xdr:row>
      <xdr:rowOff>314325</xdr:rowOff>
    </xdr:to>
    <xdr:sp>
      <xdr:nvSpPr>
        <xdr:cNvPr id="63" name="ellipse"/>
        <xdr:cNvSpPr/>
      </xdr:nvSpPr>
      <xdr:spPr>
        <a:xfrm>
          <a:off x="10791190" y="67831970"/>
          <a:ext cx="219075" cy="21336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247015</xdr:colOff>
      <xdr:row>52</xdr:row>
      <xdr:rowOff>116205</xdr:rowOff>
    </xdr:from>
    <xdr:to>
      <xdr:col>9</xdr:col>
      <xdr:colOff>466090</xdr:colOff>
      <xdr:row>52</xdr:row>
      <xdr:rowOff>320040</xdr:rowOff>
    </xdr:to>
    <xdr:sp>
      <xdr:nvSpPr>
        <xdr:cNvPr id="256" name="ellipse"/>
        <xdr:cNvSpPr/>
      </xdr:nvSpPr>
      <xdr:spPr>
        <a:xfrm flipH="1">
          <a:off x="10791190" y="33468945"/>
          <a:ext cx="219075" cy="2038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227330</xdr:colOff>
      <xdr:row>8</xdr:row>
      <xdr:rowOff>319405</xdr:rowOff>
    </xdr:from>
    <xdr:to>
      <xdr:col>9</xdr:col>
      <xdr:colOff>446405</xdr:colOff>
      <xdr:row>8</xdr:row>
      <xdr:rowOff>531495</xdr:rowOff>
    </xdr:to>
    <xdr:sp>
      <xdr:nvSpPr>
        <xdr:cNvPr id="2" name="ellipse"/>
        <xdr:cNvSpPr/>
      </xdr:nvSpPr>
      <xdr:spPr>
        <a:xfrm>
          <a:off x="10771505" y="4257040"/>
          <a:ext cx="219075" cy="21209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246380</xdr:colOff>
      <xdr:row>9</xdr:row>
      <xdr:rowOff>230505</xdr:rowOff>
    </xdr:from>
    <xdr:to>
      <xdr:col>9</xdr:col>
      <xdr:colOff>465455</xdr:colOff>
      <xdr:row>9</xdr:row>
      <xdr:rowOff>454025</xdr:rowOff>
    </xdr:to>
    <xdr:sp>
      <xdr:nvSpPr>
        <xdr:cNvPr id="3" name="ellipse"/>
        <xdr:cNvSpPr/>
      </xdr:nvSpPr>
      <xdr:spPr>
        <a:xfrm>
          <a:off x="10790555" y="5025390"/>
          <a:ext cx="219075" cy="22352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255905</xdr:colOff>
      <xdr:row>12</xdr:row>
      <xdr:rowOff>310515</xdr:rowOff>
    </xdr:from>
    <xdr:to>
      <xdr:col>9</xdr:col>
      <xdr:colOff>474980</xdr:colOff>
      <xdr:row>12</xdr:row>
      <xdr:rowOff>523875</xdr:rowOff>
    </xdr:to>
    <xdr:sp>
      <xdr:nvSpPr>
        <xdr:cNvPr id="4" name="ellipse"/>
        <xdr:cNvSpPr/>
      </xdr:nvSpPr>
      <xdr:spPr>
        <a:xfrm>
          <a:off x="10800080" y="6629400"/>
          <a:ext cx="219075" cy="21336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217805</xdr:colOff>
      <xdr:row>13</xdr:row>
      <xdr:rowOff>151130</xdr:rowOff>
    </xdr:from>
    <xdr:to>
      <xdr:col>9</xdr:col>
      <xdr:colOff>437246</xdr:colOff>
      <xdr:row>13</xdr:row>
      <xdr:rowOff>367432</xdr:rowOff>
    </xdr:to>
    <xdr:sp>
      <xdr:nvSpPr>
        <xdr:cNvPr id="5" name="ellipse"/>
        <xdr:cNvSpPr/>
      </xdr:nvSpPr>
      <xdr:spPr>
        <a:xfrm>
          <a:off x="10761980" y="7258685"/>
          <a:ext cx="219075" cy="2159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246556</xdr:colOff>
      <xdr:row>14</xdr:row>
      <xdr:rowOff>101337</xdr:rowOff>
    </xdr:from>
    <xdr:to>
      <xdr:col>9</xdr:col>
      <xdr:colOff>465997</xdr:colOff>
      <xdr:row>14</xdr:row>
      <xdr:rowOff>304011</xdr:rowOff>
    </xdr:to>
    <xdr:sp>
      <xdr:nvSpPr>
        <xdr:cNvPr id="6" name="ellipse"/>
        <xdr:cNvSpPr/>
      </xdr:nvSpPr>
      <xdr:spPr>
        <a:xfrm>
          <a:off x="10790555" y="7677785"/>
          <a:ext cx="219075" cy="2025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246380</xdr:colOff>
      <xdr:row>17</xdr:row>
      <xdr:rowOff>382270</xdr:rowOff>
    </xdr:from>
    <xdr:to>
      <xdr:col>9</xdr:col>
      <xdr:colOff>465821</xdr:colOff>
      <xdr:row>17</xdr:row>
      <xdr:rowOff>598071</xdr:rowOff>
    </xdr:to>
    <xdr:sp>
      <xdr:nvSpPr>
        <xdr:cNvPr id="7" name="ellipse"/>
        <xdr:cNvSpPr/>
      </xdr:nvSpPr>
      <xdr:spPr>
        <a:xfrm>
          <a:off x="10790555" y="9026525"/>
          <a:ext cx="219075"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246380</xdr:colOff>
      <xdr:row>18</xdr:row>
      <xdr:rowOff>161290</xdr:rowOff>
    </xdr:from>
    <xdr:to>
      <xdr:col>9</xdr:col>
      <xdr:colOff>465191</xdr:colOff>
      <xdr:row>18</xdr:row>
      <xdr:rowOff>376257</xdr:rowOff>
    </xdr:to>
    <xdr:sp>
      <xdr:nvSpPr>
        <xdr:cNvPr id="8" name="ellipse"/>
        <xdr:cNvSpPr/>
      </xdr:nvSpPr>
      <xdr:spPr>
        <a:xfrm>
          <a:off x="10790555" y="9758045"/>
          <a:ext cx="218440" cy="21463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236855</xdr:colOff>
      <xdr:row>19</xdr:row>
      <xdr:rowOff>150495</xdr:rowOff>
    </xdr:from>
    <xdr:to>
      <xdr:col>9</xdr:col>
      <xdr:colOff>456297</xdr:colOff>
      <xdr:row>19</xdr:row>
      <xdr:rowOff>367188</xdr:rowOff>
    </xdr:to>
    <xdr:sp>
      <xdr:nvSpPr>
        <xdr:cNvPr id="9" name="ellipse"/>
        <xdr:cNvSpPr/>
      </xdr:nvSpPr>
      <xdr:spPr>
        <a:xfrm>
          <a:off x="10781030" y="10345420"/>
          <a:ext cx="219075" cy="2165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227639</xdr:colOff>
      <xdr:row>20</xdr:row>
      <xdr:rowOff>251817</xdr:rowOff>
    </xdr:from>
    <xdr:to>
      <xdr:col>9</xdr:col>
      <xdr:colOff>446450</xdr:colOff>
      <xdr:row>20</xdr:row>
      <xdr:rowOff>482203</xdr:rowOff>
    </xdr:to>
    <xdr:sp>
      <xdr:nvSpPr>
        <xdr:cNvPr id="10" name="ellipse"/>
        <xdr:cNvSpPr/>
      </xdr:nvSpPr>
      <xdr:spPr>
        <a:xfrm>
          <a:off x="10771505" y="10979785"/>
          <a:ext cx="219075" cy="23050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227330</xdr:colOff>
      <xdr:row>21</xdr:row>
      <xdr:rowOff>267970</xdr:rowOff>
    </xdr:from>
    <xdr:to>
      <xdr:col>9</xdr:col>
      <xdr:colOff>446772</xdr:colOff>
      <xdr:row>21</xdr:row>
      <xdr:rowOff>484069</xdr:rowOff>
    </xdr:to>
    <xdr:sp>
      <xdr:nvSpPr>
        <xdr:cNvPr id="11" name="ellipse"/>
        <xdr:cNvSpPr/>
      </xdr:nvSpPr>
      <xdr:spPr>
        <a:xfrm>
          <a:off x="10771505" y="11682095"/>
          <a:ext cx="219075" cy="2159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228269</xdr:colOff>
      <xdr:row>24</xdr:row>
      <xdr:rowOff>163115</xdr:rowOff>
    </xdr:from>
    <xdr:to>
      <xdr:col>9</xdr:col>
      <xdr:colOff>447080</xdr:colOff>
      <xdr:row>24</xdr:row>
      <xdr:rowOff>379243</xdr:rowOff>
    </xdr:to>
    <xdr:sp>
      <xdr:nvSpPr>
        <xdr:cNvPr id="12" name="ellipse"/>
        <xdr:cNvSpPr/>
      </xdr:nvSpPr>
      <xdr:spPr>
        <a:xfrm>
          <a:off x="10772140" y="15970250"/>
          <a:ext cx="219075" cy="2165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218440</xdr:colOff>
      <xdr:row>25</xdr:row>
      <xdr:rowOff>442595</xdr:rowOff>
    </xdr:from>
    <xdr:to>
      <xdr:col>9</xdr:col>
      <xdr:colOff>437515</xdr:colOff>
      <xdr:row>25</xdr:row>
      <xdr:rowOff>666750</xdr:rowOff>
    </xdr:to>
    <xdr:sp>
      <xdr:nvSpPr>
        <xdr:cNvPr id="13" name="ellipse"/>
        <xdr:cNvSpPr/>
      </xdr:nvSpPr>
      <xdr:spPr>
        <a:xfrm flipV="1">
          <a:off x="10762615" y="16772255"/>
          <a:ext cx="219075" cy="22415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199893</xdr:colOff>
      <xdr:row>26</xdr:row>
      <xdr:rowOff>75009</xdr:rowOff>
    </xdr:from>
    <xdr:to>
      <xdr:col>9</xdr:col>
      <xdr:colOff>418704</xdr:colOff>
      <xdr:row>26</xdr:row>
      <xdr:rowOff>278606</xdr:rowOff>
    </xdr:to>
    <xdr:sp>
      <xdr:nvSpPr>
        <xdr:cNvPr id="14" name="ellipse"/>
        <xdr:cNvSpPr/>
      </xdr:nvSpPr>
      <xdr:spPr>
        <a:xfrm>
          <a:off x="10743565" y="17623790"/>
          <a:ext cx="219075"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189865</xdr:colOff>
      <xdr:row>27</xdr:row>
      <xdr:rowOff>157480</xdr:rowOff>
    </xdr:from>
    <xdr:to>
      <xdr:col>9</xdr:col>
      <xdr:colOff>417830</xdr:colOff>
      <xdr:row>27</xdr:row>
      <xdr:rowOff>378460</xdr:rowOff>
    </xdr:to>
    <xdr:sp>
      <xdr:nvSpPr>
        <xdr:cNvPr id="15" name="ellipse"/>
        <xdr:cNvSpPr/>
      </xdr:nvSpPr>
      <xdr:spPr>
        <a:xfrm>
          <a:off x="10734040" y="18163540"/>
          <a:ext cx="227965" cy="22098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199893</xdr:colOff>
      <xdr:row>28</xdr:row>
      <xdr:rowOff>164306</xdr:rowOff>
    </xdr:from>
    <xdr:to>
      <xdr:col>9</xdr:col>
      <xdr:colOff>418704</xdr:colOff>
      <xdr:row>28</xdr:row>
      <xdr:rowOff>381000</xdr:rowOff>
    </xdr:to>
    <xdr:sp>
      <xdr:nvSpPr>
        <xdr:cNvPr id="16" name="ellipse"/>
        <xdr:cNvSpPr/>
      </xdr:nvSpPr>
      <xdr:spPr>
        <a:xfrm>
          <a:off x="10743565" y="18691860"/>
          <a:ext cx="219075" cy="21717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209352</xdr:colOff>
      <xdr:row>29</xdr:row>
      <xdr:rowOff>49492</xdr:rowOff>
    </xdr:from>
    <xdr:to>
      <xdr:col>9</xdr:col>
      <xdr:colOff>428163</xdr:colOff>
      <xdr:row>29</xdr:row>
      <xdr:rowOff>265794</xdr:rowOff>
    </xdr:to>
    <xdr:sp>
      <xdr:nvSpPr>
        <xdr:cNvPr id="17" name="ellipse"/>
        <xdr:cNvSpPr/>
      </xdr:nvSpPr>
      <xdr:spPr>
        <a:xfrm>
          <a:off x="10753090" y="19186525"/>
          <a:ext cx="219075" cy="2165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209352</xdr:colOff>
      <xdr:row>30</xdr:row>
      <xdr:rowOff>88805</xdr:rowOff>
    </xdr:from>
    <xdr:to>
      <xdr:col>9</xdr:col>
      <xdr:colOff>428163</xdr:colOff>
      <xdr:row>30</xdr:row>
      <xdr:rowOff>304725</xdr:rowOff>
    </xdr:to>
    <xdr:sp>
      <xdr:nvSpPr>
        <xdr:cNvPr id="18" name="ellipse"/>
        <xdr:cNvSpPr/>
      </xdr:nvSpPr>
      <xdr:spPr>
        <a:xfrm>
          <a:off x="10753090" y="19695160"/>
          <a:ext cx="219075" cy="2159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199893</xdr:colOff>
      <xdr:row>32</xdr:row>
      <xdr:rowOff>152144</xdr:rowOff>
    </xdr:from>
    <xdr:to>
      <xdr:col>9</xdr:col>
      <xdr:colOff>447080</xdr:colOff>
      <xdr:row>32</xdr:row>
      <xdr:rowOff>366613</xdr:rowOff>
    </xdr:to>
    <xdr:pic>
      <xdr:nvPicPr>
        <xdr:cNvPr id="19" name="图片 20" descr=" "/>
        <xdr:cNvPicPr/>
      </xdr:nvPicPr>
      <xdr:blipFill>
        <a:blip r:embed="rId1"/>
        <a:srcRect/>
        <a:stretch>
          <a:fillRect/>
        </a:stretch>
      </xdr:blipFill>
      <xdr:spPr>
        <a:xfrm>
          <a:off x="10743565" y="20802600"/>
          <a:ext cx="247650" cy="214630"/>
        </a:xfrm>
        <a:prstGeom prst="rect">
          <a:avLst/>
        </a:prstGeom>
        <a:noFill/>
        <a:ln w="9525" cap="flat" cmpd="sng">
          <a:noFill/>
          <a:prstDash val="solid"/>
          <a:miter/>
        </a:ln>
        <a:effectLst/>
      </xdr:spPr>
    </xdr:pic>
    <xdr:clientData/>
  </xdr:twoCellAnchor>
  <xdr:twoCellAnchor>
    <xdr:from>
      <xdr:col>9</xdr:col>
      <xdr:colOff>199893</xdr:colOff>
      <xdr:row>33</xdr:row>
      <xdr:rowOff>163710</xdr:rowOff>
    </xdr:from>
    <xdr:to>
      <xdr:col>9</xdr:col>
      <xdr:colOff>447080</xdr:colOff>
      <xdr:row>33</xdr:row>
      <xdr:rowOff>379809</xdr:rowOff>
    </xdr:to>
    <xdr:pic>
      <xdr:nvPicPr>
        <xdr:cNvPr id="20" name="图片 21" descr=" "/>
        <xdr:cNvPicPr/>
      </xdr:nvPicPr>
      <xdr:blipFill>
        <a:blip r:embed="rId2"/>
        <a:srcRect/>
        <a:stretch>
          <a:fillRect/>
        </a:stretch>
      </xdr:blipFill>
      <xdr:spPr>
        <a:xfrm>
          <a:off x="10743565" y="21283295"/>
          <a:ext cx="247650" cy="216535"/>
        </a:xfrm>
        <a:prstGeom prst="rect">
          <a:avLst/>
        </a:prstGeom>
        <a:noFill/>
        <a:ln w="9525" cap="flat" cmpd="sng">
          <a:noFill/>
          <a:prstDash val="solid"/>
          <a:miter/>
        </a:ln>
        <a:effectLst/>
      </xdr:spPr>
    </xdr:pic>
    <xdr:clientData/>
  </xdr:twoCellAnchor>
  <xdr:twoCellAnchor>
    <xdr:from>
      <xdr:col>9</xdr:col>
      <xdr:colOff>209352</xdr:colOff>
      <xdr:row>34</xdr:row>
      <xdr:rowOff>151209</xdr:rowOff>
    </xdr:from>
    <xdr:to>
      <xdr:col>9</xdr:col>
      <xdr:colOff>428163</xdr:colOff>
      <xdr:row>34</xdr:row>
      <xdr:rowOff>366682</xdr:rowOff>
    </xdr:to>
    <xdr:sp>
      <xdr:nvSpPr>
        <xdr:cNvPr id="21" name="ellipse"/>
        <xdr:cNvSpPr/>
      </xdr:nvSpPr>
      <xdr:spPr>
        <a:xfrm>
          <a:off x="10753090" y="21690330"/>
          <a:ext cx="219075"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190434</xdr:colOff>
      <xdr:row>35</xdr:row>
      <xdr:rowOff>50006</xdr:rowOff>
    </xdr:from>
    <xdr:to>
      <xdr:col>9</xdr:col>
      <xdr:colOff>409245</xdr:colOff>
      <xdr:row>35</xdr:row>
      <xdr:rowOff>265658</xdr:rowOff>
    </xdr:to>
    <xdr:sp>
      <xdr:nvSpPr>
        <xdr:cNvPr id="22" name="ellipse"/>
        <xdr:cNvSpPr/>
      </xdr:nvSpPr>
      <xdr:spPr>
        <a:xfrm>
          <a:off x="10734040" y="22072600"/>
          <a:ext cx="219075" cy="2159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218440</xdr:colOff>
      <xdr:row>39</xdr:row>
      <xdr:rowOff>148590</xdr:rowOff>
    </xdr:from>
    <xdr:to>
      <xdr:col>9</xdr:col>
      <xdr:colOff>437882</xdr:colOff>
      <xdr:row>39</xdr:row>
      <xdr:rowOff>376892</xdr:rowOff>
    </xdr:to>
    <xdr:sp>
      <xdr:nvSpPr>
        <xdr:cNvPr id="23" name="ellipse"/>
        <xdr:cNvSpPr/>
      </xdr:nvSpPr>
      <xdr:spPr>
        <a:xfrm>
          <a:off x="10762615" y="24484330"/>
          <a:ext cx="219075" cy="2279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228269</xdr:colOff>
      <xdr:row>47</xdr:row>
      <xdr:rowOff>241101</xdr:rowOff>
    </xdr:from>
    <xdr:to>
      <xdr:col>9</xdr:col>
      <xdr:colOff>447080</xdr:colOff>
      <xdr:row>47</xdr:row>
      <xdr:rowOff>455414</xdr:rowOff>
    </xdr:to>
    <xdr:sp>
      <xdr:nvSpPr>
        <xdr:cNvPr id="24" name="ellipse"/>
        <xdr:cNvSpPr/>
      </xdr:nvSpPr>
      <xdr:spPr>
        <a:xfrm>
          <a:off x="10772140" y="30380305"/>
          <a:ext cx="219075" cy="21463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218440</xdr:colOff>
      <xdr:row>55</xdr:row>
      <xdr:rowOff>240030</xdr:rowOff>
    </xdr:from>
    <xdr:to>
      <xdr:col>9</xdr:col>
      <xdr:colOff>437881</xdr:colOff>
      <xdr:row>55</xdr:row>
      <xdr:rowOff>455682</xdr:rowOff>
    </xdr:to>
    <xdr:sp>
      <xdr:nvSpPr>
        <xdr:cNvPr id="25" name="ellipse"/>
        <xdr:cNvSpPr/>
      </xdr:nvSpPr>
      <xdr:spPr>
        <a:xfrm>
          <a:off x="10762615" y="35370770"/>
          <a:ext cx="219075"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218440</xdr:colOff>
      <xdr:row>57</xdr:row>
      <xdr:rowOff>267335</xdr:rowOff>
    </xdr:from>
    <xdr:to>
      <xdr:col>9</xdr:col>
      <xdr:colOff>437882</xdr:colOff>
      <xdr:row>57</xdr:row>
      <xdr:rowOff>483222</xdr:rowOff>
    </xdr:to>
    <xdr:sp>
      <xdr:nvSpPr>
        <xdr:cNvPr id="26" name="ellipse"/>
        <xdr:cNvSpPr/>
      </xdr:nvSpPr>
      <xdr:spPr>
        <a:xfrm>
          <a:off x="10762615" y="36788725"/>
          <a:ext cx="219075"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209352</xdr:colOff>
      <xdr:row>56</xdr:row>
      <xdr:rowOff>164752</xdr:rowOff>
    </xdr:from>
    <xdr:to>
      <xdr:col>9</xdr:col>
      <xdr:colOff>428163</xdr:colOff>
      <xdr:row>56</xdr:row>
      <xdr:rowOff>379734</xdr:rowOff>
    </xdr:to>
    <xdr:sp>
      <xdr:nvSpPr>
        <xdr:cNvPr id="27" name="ellipse"/>
        <xdr:cNvSpPr/>
      </xdr:nvSpPr>
      <xdr:spPr>
        <a:xfrm>
          <a:off x="10753090" y="36171505"/>
          <a:ext cx="219075"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218440</xdr:colOff>
      <xdr:row>58</xdr:row>
      <xdr:rowOff>371475</xdr:rowOff>
    </xdr:from>
    <xdr:to>
      <xdr:col>9</xdr:col>
      <xdr:colOff>437881</xdr:colOff>
      <xdr:row>58</xdr:row>
      <xdr:rowOff>588049</xdr:rowOff>
    </xdr:to>
    <xdr:sp>
      <xdr:nvSpPr>
        <xdr:cNvPr id="28" name="ellipse"/>
        <xdr:cNvSpPr/>
      </xdr:nvSpPr>
      <xdr:spPr>
        <a:xfrm>
          <a:off x="10762615" y="37743130"/>
          <a:ext cx="219075" cy="2165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237490</xdr:colOff>
      <xdr:row>59</xdr:row>
      <xdr:rowOff>230505</xdr:rowOff>
    </xdr:from>
    <xdr:to>
      <xdr:col>9</xdr:col>
      <xdr:colOff>456931</xdr:colOff>
      <xdr:row>59</xdr:row>
      <xdr:rowOff>444817</xdr:rowOff>
    </xdr:to>
    <xdr:sp>
      <xdr:nvSpPr>
        <xdr:cNvPr id="29" name="ellipse"/>
        <xdr:cNvSpPr/>
      </xdr:nvSpPr>
      <xdr:spPr>
        <a:xfrm>
          <a:off x="10781665" y="38757225"/>
          <a:ext cx="219075" cy="21399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247015</xdr:colOff>
      <xdr:row>60</xdr:row>
      <xdr:rowOff>123190</xdr:rowOff>
    </xdr:from>
    <xdr:to>
      <xdr:col>9</xdr:col>
      <xdr:colOff>466456</xdr:colOff>
      <xdr:row>60</xdr:row>
      <xdr:rowOff>337659</xdr:rowOff>
    </xdr:to>
    <xdr:sp>
      <xdr:nvSpPr>
        <xdr:cNvPr id="30" name="ellipse"/>
        <xdr:cNvSpPr/>
      </xdr:nvSpPr>
      <xdr:spPr>
        <a:xfrm>
          <a:off x="10791190" y="39507160"/>
          <a:ext cx="219075" cy="21399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237728</xdr:colOff>
      <xdr:row>61</xdr:row>
      <xdr:rowOff>164455</xdr:rowOff>
    </xdr:from>
    <xdr:to>
      <xdr:col>9</xdr:col>
      <xdr:colOff>457169</xdr:colOff>
      <xdr:row>61</xdr:row>
      <xdr:rowOff>379511</xdr:rowOff>
    </xdr:to>
    <xdr:sp>
      <xdr:nvSpPr>
        <xdr:cNvPr id="31" name="ellipse"/>
        <xdr:cNvSpPr/>
      </xdr:nvSpPr>
      <xdr:spPr>
        <a:xfrm>
          <a:off x="10781665" y="40017065"/>
          <a:ext cx="219075"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256645</xdr:colOff>
      <xdr:row>62</xdr:row>
      <xdr:rowOff>75009</xdr:rowOff>
    </xdr:from>
    <xdr:to>
      <xdr:col>9</xdr:col>
      <xdr:colOff>476087</xdr:colOff>
      <xdr:row>62</xdr:row>
      <xdr:rowOff>292000</xdr:rowOff>
    </xdr:to>
    <xdr:sp>
      <xdr:nvSpPr>
        <xdr:cNvPr id="32" name="ellipse"/>
        <xdr:cNvSpPr/>
      </xdr:nvSpPr>
      <xdr:spPr>
        <a:xfrm>
          <a:off x="10800715" y="40575865"/>
          <a:ext cx="219075" cy="2165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237728</xdr:colOff>
      <xdr:row>64</xdr:row>
      <xdr:rowOff>139615</xdr:rowOff>
    </xdr:from>
    <xdr:to>
      <xdr:col>9</xdr:col>
      <xdr:colOff>457169</xdr:colOff>
      <xdr:row>64</xdr:row>
      <xdr:rowOff>352990</xdr:rowOff>
    </xdr:to>
    <xdr:sp>
      <xdr:nvSpPr>
        <xdr:cNvPr id="33" name="ellipse"/>
        <xdr:cNvSpPr/>
      </xdr:nvSpPr>
      <xdr:spPr>
        <a:xfrm>
          <a:off x="10781665" y="41497250"/>
          <a:ext cx="219075" cy="21336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218810</xdr:colOff>
      <xdr:row>65</xdr:row>
      <xdr:rowOff>75311</xdr:rowOff>
    </xdr:from>
    <xdr:to>
      <xdr:col>9</xdr:col>
      <xdr:colOff>437621</xdr:colOff>
      <xdr:row>65</xdr:row>
      <xdr:rowOff>291338</xdr:rowOff>
    </xdr:to>
    <xdr:sp>
      <xdr:nvSpPr>
        <xdr:cNvPr id="34" name="ellipse"/>
        <xdr:cNvSpPr/>
      </xdr:nvSpPr>
      <xdr:spPr>
        <a:xfrm>
          <a:off x="10762615" y="42107485"/>
          <a:ext cx="219075" cy="2159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246556</xdr:colOff>
      <xdr:row>69</xdr:row>
      <xdr:rowOff>24601</xdr:rowOff>
    </xdr:from>
    <xdr:to>
      <xdr:col>9</xdr:col>
      <xdr:colOff>436991</xdr:colOff>
      <xdr:row>69</xdr:row>
      <xdr:rowOff>214937</xdr:rowOff>
    </xdr:to>
    <xdr:sp>
      <xdr:nvSpPr>
        <xdr:cNvPr id="35" name="ellipse"/>
        <xdr:cNvSpPr/>
      </xdr:nvSpPr>
      <xdr:spPr>
        <a:xfrm>
          <a:off x="10790555" y="43962320"/>
          <a:ext cx="190500" cy="1905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255905</xdr:colOff>
      <xdr:row>70</xdr:row>
      <xdr:rowOff>69215</xdr:rowOff>
    </xdr:from>
    <xdr:to>
      <xdr:col>9</xdr:col>
      <xdr:colOff>484505</xdr:colOff>
      <xdr:row>70</xdr:row>
      <xdr:rowOff>265430</xdr:rowOff>
    </xdr:to>
    <xdr:sp>
      <xdr:nvSpPr>
        <xdr:cNvPr id="36" name="ellipse"/>
        <xdr:cNvSpPr/>
      </xdr:nvSpPr>
      <xdr:spPr>
        <a:xfrm>
          <a:off x="10800080" y="44338875"/>
          <a:ext cx="228600" cy="19621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226695</xdr:colOff>
      <xdr:row>73</xdr:row>
      <xdr:rowOff>81280</xdr:rowOff>
    </xdr:from>
    <xdr:to>
      <xdr:col>9</xdr:col>
      <xdr:colOff>437515</xdr:colOff>
      <xdr:row>73</xdr:row>
      <xdr:rowOff>271780</xdr:rowOff>
    </xdr:to>
    <xdr:sp>
      <xdr:nvSpPr>
        <xdr:cNvPr id="37" name="ellipse"/>
        <xdr:cNvSpPr/>
      </xdr:nvSpPr>
      <xdr:spPr>
        <a:xfrm>
          <a:off x="10770870" y="45730160"/>
          <a:ext cx="210820" cy="1905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236855</xdr:colOff>
      <xdr:row>74</xdr:row>
      <xdr:rowOff>81280</xdr:rowOff>
    </xdr:from>
    <xdr:to>
      <xdr:col>9</xdr:col>
      <xdr:colOff>464820</xdr:colOff>
      <xdr:row>74</xdr:row>
      <xdr:rowOff>290195</xdr:rowOff>
    </xdr:to>
    <xdr:sp>
      <xdr:nvSpPr>
        <xdr:cNvPr id="38" name="ellipse"/>
        <xdr:cNvSpPr/>
      </xdr:nvSpPr>
      <xdr:spPr>
        <a:xfrm>
          <a:off x="10781030" y="46111160"/>
          <a:ext cx="227965" cy="20891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227330</xdr:colOff>
      <xdr:row>75</xdr:row>
      <xdr:rowOff>100965</xdr:rowOff>
    </xdr:from>
    <xdr:to>
      <xdr:col>9</xdr:col>
      <xdr:colOff>417765</xdr:colOff>
      <xdr:row>75</xdr:row>
      <xdr:rowOff>291465</xdr:rowOff>
    </xdr:to>
    <xdr:sp>
      <xdr:nvSpPr>
        <xdr:cNvPr id="39" name="ellipse"/>
        <xdr:cNvSpPr/>
      </xdr:nvSpPr>
      <xdr:spPr>
        <a:xfrm>
          <a:off x="10771505" y="46511845"/>
          <a:ext cx="189865" cy="1905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217805</xdr:colOff>
      <xdr:row>77</xdr:row>
      <xdr:rowOff>68580</xdr:rowOff>
    </xdr:from>
    <xdr:to>
      <xdr:col>9</xdr:col>
      <xdr:colOff>427158</xdr:colOff>
      <xdr:row>77</xdr:row>
      <xdr:rowOff>272132</xdr:rowOff>
    </xdr:to>
    <xdr:sp>
      <xdr:nvSpPr>
        <xdr:cNvPr id="40" name="ellipse"/>
        <xdr:cNvSpPr/>
      </xdr:nvSpPr>
      <xdr:spPr>
        <a:xfrm>
          <a:off x="10761980" y="47279560"/>
          <a:ext cx="208915"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208280</xdr:colOff>
      <xdr:row>78</xdr:row>
      <xdr:rowOff>71120</xdr:rowOff>
    </xdr:from>
    <xdr:to>
      <xdr:col>9</xdr:col>
      <xdr:colOff>427355</xdr:colOff>
      <xdr:row>78</xdr:row>
      <xdr:rowOff>272415</xdr:rowOff>
    </xdr:to>
    <xdr:sp>
      <xdr:nvSpPr>
        <xdr:cNvPr id="41" name="ellipse"/>
        <xdr:cNvSpPr/>
      </xdr:nvSpPr>
      <xdr:spPr>
        <a:xfrm>
          <a:off x="10752455" y="47651670"/>
          <a:ext cx="219075" cy="20129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208280</xdr:colOff>
      <xdr:row>79</xdr:row>
      <xdr:rowOff>109220</xdr:rowOff>
    </xdr:from>
    <xdr:to>
      <xdr:col>9</xdr:col>
      <xdr:colOff>417195</xdr:colOff>
      <xdr:row>79</xdr:row>
      <xdr:rowOff>319405</xdr:rowOff>
    </xdr:to>
    <xdr:sp>
      <xdr:nvSpPr>
        <xdr:cNvPr id="42" name="ellipse"/>
        <xdr:cNvSpPr/>
      </xdr:nvSpPr>
      <xdr:spPr>
        <a:xfrm>
          <a:off x="10752455" y="48051720"/>
          <a:ext cx="208915" cy="21018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236855</xdr:colOff>
      <xdr:row>81</xdr:row>
      <xdr:rowOff>152400</xdr:rowOff>
    </xdr:from>
    <xdr:to>
      <xdr:col>9</xdr:col>
      <xdr:colOff>427290</xdr:colOff>
      <xdr:row>81</xdr:row>
      <xdr:rowOff>333363</xdr:rowOff>
    </xdr:to>
    <xdr:sp>
      <xdr:nvSpPr>
        <xdr:cNvPr id="43" name="ellipse"/>
        <xdr:cNvSpPr/>
      </xdr:nvSpPr>
      <xdr:spPr>
        <a:xfrm>
          <a:off x="10781030" y="48845470"/>
          <a:ext cx="189865" cy="18034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256015</xdr:colOff>
      <xdr:row>82</xdr:row>
      <xdr:rowOff>164752</xdr:rowOff>
    </xdr:from>
    <xdr:to>
      <xdr:col>9</xdr:col>
      <xdr:colOff>446450</xdr:colOff>
      <xdr:row>82</xdr:row>
      <xdr:rowOff>353615</xdr:rowOff>
    </xdr:to>
    <xdr:sp>
      <xdr:nvSpPr>
        <xdr:cNvPr id="44" name="ellipse"/>
        <xdr:cNvSpPr/>
      </xdr:nvSpPr>
      <xdr:spPr>
        <a:xfrm>
          <a:off x="10800080" y="49467135"/>
          <a:ext cx="190500" cy="18859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255905</xdr:colOff>
      <xdr:row>83</xdr:row>
      <xdr:rowOff>119380</xdr:rowOff>
    </xdr:from>
    <xdr:to>
      <xdr:col>9</xdr:col>
      <xdr:colOff>446339</xdr:colOff>
      <xdr:row>83</xdr:row>
      <xdr:rowOff>310253</xdr:rowOff>
    </xdr:to>
    <xdr:sp>
      <xdr:nvSpPr>
        <xdr:cNvPr id="45" name="ellipse"/>
        <xdr:cNvSpPr/>
      </xdr:nvSpPr>
      <xdr:spPr>
        <a:xfrm>
          <a:off x="10800080" y="49930050"/>
          <a:ext cx="189865" cy="1905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217805</xdr:colOff>
      <xdr:row>84</xdr:row>
      <xdr:rowOff>145415</xdr:rowOff>
    </xdr:from>
    <xdr:to>
      <xdr:col>9</xdr:col>
      <xdr:colOff>408240</xdr:colOff>
      <xdr:row>84</xdr:row>
      <xdr:rowOff>334278</xdr:rowOff>
    </xdr:to>
    <xdr:sp>
      <xdr:nvSpPr>
        <xdr:cNvPr id="46" name="ellipse"/>
        <xdr:cNvSpPr/>
      </xdr:nvSpPr>
      <xdr:spPr>
        <a:xfrm>
          <a:off x="10761980" y="50337085"/>
          <a:ext cx="189865" cy="18859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227330</xdr:colOff>
      <xdr:row>85</xdr:row>
      <xdr:rowOff>110490</xdr:rowOff>
    </xdr:from>
    <xdr:to>
      <xdr:col>9</xdr:col>
      <xdr:colOff>418396</xdr:colOff>
      <xdr:row>85</xdr:row>
      <xdr:rowOff>300452</xdr:rowOff>
    </xdr:to>
    <xdr:sp>
      <xdr:nvSpPr>
        <xdr:cNvPr id="47" name="ellipse"/>
        <xdr:cNvSpPr/>
      </xdr:nvSpPr>
      <xdr:spPr>
        <a:xfrm>
          <a:off x="10771505" y="50784760"/>
          <a:ext cx="190500" cy="1898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218440</xdr:colOff>
      <xdr:row>86</xdr:row>
      <xdr:rowOff>84455</xdr:rowOff>
    </xdr:from>
    <xdr:to>
      <xdr:col>9</xdr:col>
      <xdr:colOff>409505</xdr:colOff>
      <xdr:row>86</xdr:row>
      <xdr:rowOff>275997</xdr:rowOff>
    </xdr:to>
    <xdr:sp>
      <xdr:nvSpPr>
        <xdr:cNvPr id="48" name="ellipse"/>
        <xdr:cNvSpPr/>
      </xdr:nvSpPr>
      <xdr:spPr>
        <a:xfrm>
          <a:off x="10762615" y="51113690"/>
          <a:ext cx="190500" cy="1911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254000</xdr:colOff>
      <xdr:row>87</xdr:row>
      <xdr:rowOff>204470</xdr:rowOff>
    </xdr:from>
    <xdr:to>
      <xdr:col>9</xdr:col>
      <xdr:colOff>444434</xdr:colOff>
      <xdr:row>87</xdr:row>
      <xdr:rowOff>394784</xdr:rowOff>
    </xdr:to>
    <xdr:sp>
      <xdr:nvSpPr>
        <xdr:cNvPr id="49" name="ellipse"/>
        <xdr:cNvSpPr/>
      </xdr:nvSpPr>
      <xdr:spPr>
        <a:xfrm>
          <a:off x="10798175" y="51576605"/>
          <a:ext cx="189865" cy="1898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266104</xdr:colOff>
      <xdr:row>88</xdr:row>
      <xdr:rowOff>62076</xdr:rowOff>
    </xdr:from>
    <xdr:to>
      <xdr:col>9</xdr:col>
      <xdr:colOff>457169</xdr:colOff>
      <xdr:row>88</xdr:row>
      <xdr:rowOff>252635</xdr:rowOff>
    </xdr:to>
    <xdr:sp>
      <xdr:nvSpPr>
        <xdr:cNvPr id="50" name="ellipse"/>
        <xdr:cNvSpPr/>
      </xdr:nvSpPr>
      <xdr:spPr>
        <a:xfrm>
          <a:off x="10810240" y="51957605"/>
          <a:ext cx="190500" cy="1905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237490</xdr:colOff>
      <xdr:row>89</xdr:row>
      <xdr:rowOff>126365</xdr:rowOff>
    </xdr:from>
    <xdr:to>
      <xdr:col>9</xdr:col>
      <xdr:colOff>428555</xdr:colOff>
      <xdr:row>89</xdr:row>
      <xdr:rowOff>316270</xdr:rowOff>
    </xdr:to>
    <xdr:sp>
      <xdr:nvSpPr>
        <xdr:cNvPr id="51" name="ellipse"/>
        <xdr:cNvSpPr/>
      </xdr:nvSpPr>
      <xdr:spPr>
        <a:xfrm>
          <a:off x="10781665" y="52391945"/>
          <a:ext cx="190500" cy="1898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238125</xdr:colOff>
      <xdr:row>90</xdr:row>
      <xdr:rowOff>74295</xdr:rowOff>
    </xdr:from>
    <xdr:to>
      <xdr:col>9</xdr:col>
      <xdr:colOff>437515</xdr:colOff>
      <xdr:row>90</xdr:row>
      <xdr:rowOff>257175</xdr:rowOff>
    </xdr:to>
    <xdr:sp>
      <xdr:nvSpPr>
        <xdr:cNvPr id="52" name="ellipse"/>
        <xdr:cNvSpPr/>
      </xdr:nvSpPr>
      <xdr:spPr>
        <a:xfrm>
          <a:off x="10782300" y="52758975"/>
          <a:ext cx="199390" cy="18288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247015</xdr:colOff>
      <xdr:row>93</xdr:row>
      <xdr:rowOff>160655</xdr:rowOff>
    </xdr:from>
    <xdr:to>
      <xdr:col>9</xdr:col>
      <xdr:colOff>437450</xdr:colOff>
      <xdr:row>93</xdr:row>
      <xdr:rowOff>351294</xdr:rowOff>
    </xdr:to>
    <xdr:sp>
      <xdr:nvSpPr>
        <xdr:cNvPr id="53" name="ellipse"/>
        <xdr:cNvSpPr/>
      </xdr:nvSpPr>
      <xdr:spPr>
        <a:xfrm>
          <a:off x="10791190" y="54007385"/>
          <a:ext cx="189865" cy="1905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285115</xdr:colOff>
      <xdr:row>102</xdr:row>
      <xdr:rowOff>193040</xdr:rowOff>
    </xdr:from>
    <xdr:to>
      <xdr:col>9</xdr:col>
      <xdr:colOff>475550</xdr:colOff>
      <xdr:row>102</xdr:row>
      <xdr:rowOff>382647</xdr:rowOff>
    </xdr:to>
    <xdr:sp>
      <xdr:nvSpPr>
        <xdr:cNvPr id="54" name="ellipse"/>
        <xdr:cNvSpPr/>
      </xdr:nvSpPr>
      <xdr:spPr>
        <a:xfrm>
          <a:off x="10829290" y="57852945"/>
          <a:ext cx="189865" cy="18923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237490</xdr:colOff>
      <xdr:row>103</xdr:row>
      <xdr:rowOff>164465</xdr:rowOff>
    </xdr:from>
    <xdr:to>
      <xdr:col>9</xdr:col>
      <xdr:colOff>456301</xdr:colOff>
      <xdr:row>103</xdr:row>
      <xdr:rowOff>379447</xdr:rowOff>
    </xdr:to>
    <xdr:sp>
      <xdr:nvSpPr>
        <xdr:cNvPr id="55" name="ellipse"/>
        <xdr:cNvSpPr/>
      </xdr:nvSpPr>
      <xdr:spPr>
        <a:xfrm>
          <a:off x="10781665" y="58357770"/>
          <a:ext cx="218440" cy="21463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208915</xdr:colOff>
      <xdr:row>107</xdr:row>
      <xdr:rowOff>191770</xdr:rowOff>
    </xdr:from>
    <xdr:to>
      <xdr:col>9</xdr:col>
      <xdr:colOff>427726</xdr:colOff>
      <xdr:row>107</xdr:row>
      <xdr:rowOff>408761</xdr:rowOff>
    </xdr:to>
    <xdr:sp>
      <xdr:nvSpPr>
        <xdr:cNvPr id="56" name="ellipse"/>
        <xdr:cNvSpPr/>
      </xdr:nvSpPr>
      <xdr:spPr>
        <a:xfrm>
          <a:off x="10753090" y="60220225"/>
          <a:ext cx="218440" cy="2165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227965</xdr:colOff>
      <xdr:row>109</xdr:row>
      <xdr:rowOff>95885</xdr:rowOff>
    </xdr:from>
    <xdr:to>
      <xdr:col>9</xdr:col>
      <xdr:colOff>437515</xdr:colOff>
      <xdr:row>109</xdr:row>
      <xdr:rowOff>307975</xdr:rowOff>
    </xdr:to>
    <xdr:sp>
      <xdr:nvSpPr>
        <xdr:cNvPr id="57" name="ellipse"/>
        <xdr:cNvSpPr/>
      </xdr:nvSpPr>
      <xdr:spPr>
        <a:xfrm>
          <a:off x="10772140" y="61324490"/>
          <a:ext cx="209550" cy="21209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208915</xdr:colOff>
      <xdr:row>110</xdr:row>
      <xdr:rowOff>164465</xdr:rowOff>
    </xdr:from>
    <xdr:to>
      <xdr:col>9</xdr:col>
      <xdr:colOff>427726</xdr:colOff>
      <xdr:row>110</xdr:row>
      <xdr:rowOff>367392</xdr:rowOff>
    </xdr:to>
    <xdr:sp>
      <xdr:nvSpPr>
        <xdr:cNvPr id="58" name="ellipse"/>
        <xdr:cNvSpPr/>
      </xdr:nvSpPr>
      <xdr:spPr>
        <a:xfrm>
          <a:off x="10753090" y="61786770"/>
          <a:ext cx="218440" cy="2025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228269</xdr:colOff>
      <xdr:row>112</xdr:row>
      <xdr:rowOff>581322</xdr:rowOff>
    </xdr:from>
    <xdr:to>
      <xdr:col>9</xdr:col>
      <xdr:colOff>447080</xdr:colOff>
      <xdr:row>112</xdr:row>
      <xdr:rowOff>796974</xdr:rowOff>
    </xdr:to>
    <xdr:sp>
      <xdr:nvSpPr>
        <xdr:cNvPr id="59" name="ellipse"/>
        <xdr:cNvSpPr/>
      </xdr:nvSpPr>
      <xdr:spPr>
        <a:xfrm>
          <a:off x="10772140" y="63060580"/>
          <a:ext cx="219075" cy="2159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218810</xdr:colOff>
      <xdr:row>114</xdr:row>
      <xdr:rowOff>63125</xdr:rowOff>
    </xdr:from>
    <xdr:to>
      <xdr:col>9</xdr:col>
      <xdr:colOff>437621</xdr:colOff>
      <xdr:row>114</xdr:row>
      <xdr:rowOff>266117</xdr:rowOff>
    </xdr:to>
    <xdr:sp>
      <xdr:nvSpPr>
        <xdr:cNvPr id="60" name="ellipse"/>
        <xdr:cNvSpPr/>
      </xdr:nvSpPr>
      <xdr:spPr>
        <a:xfrm>
          <a:off x="10762615" y="64383285"/>
          <a:ext cx="219075"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237490</xdr:colOff>
      <xdr:row>117</xdr:row>
      <xdr:rowOff>179705</xdr:rowOff>
    </xdr:from>
    <xdr:to>
      <xdr:col>9</xdr:col>
      <xdr:colOff>455930</xdr:colOff>
      <xdr:row>117</xdr:row>
      <xdr:rowOff>388620</xdr:rowOff>
    </xdr:to>
    <xdr:sp>
      <xdr:nvSpPr>
        <xdr:cNvPr id="61" name="ellipse"/>
        <xdr:cNvSpPr/>
      </xdr:nvSpPr>
      <xdr:spPr>
        <a:xfrm>
          <a:off x="10781665" y="65540890"/>
          <a:ext cx="218440" cy="20891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237728</xdr:colOff>
      <xdr:row>121</xdr:row>
      <xdr:rowOff>50601</xdr:rowOff>
    </xdr:from>
    <xdr:to>
      <xdr:col>9</xdr:col>
      <xdr:colOff>457169</xdr:colOff>
      <xdr:row>121</xdr:row>
      <xdr:rowOff>266402</xdr:rowOff>
    </xdr:to>
    <xdr:sp>
      <xdr:nvSpPr>
        <xdr:cNvPr id="62" name="ellipse"/>
        <xdr:cNvSpPr/>
      </xdr:nvSpPr>
      <xdr:spPr>
        <a:xfrm>
          <a:off x="10781665" y="67400170"/>
          <a:ext cx="219075" cy="2159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218440</xdr:colOff>
      <xdr:row>48</xdr:row>
      <xdr:rowOff>123825</xdr:rowOff>
    </xdr:from>
    <xdr:to>
      <xdr:col>9</xdr:col>
      <xdr:colOff>437515</xdr:colOff>
      <xdr:row>48</xdr:row>
      <xdr:rowOff>325755</xdr:rowOff>
    </xdr:to>
    <xdr:sp>
      <xdr:nvSpPr>
        <xdr:cNvPr id="64" name="ellipse"/>
        <xdr:cNvSpPr/>
      </xdr:nvSpPr>
      <xdr:spPr>
        <a:xfrm>
          <a:off x="10762615" y="30834965"/>
          <a:ext cx="219075" cy="20193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246556</xdr:colOff>
      <xdr:row>124</xdr:row>
      <xdr:rowOff>50497</xdr:rowOff>
    </xdr:from>
    <xdr:to>
      <xdr:col>9</xdr:col>
      <xdr:colOff>465997</xdr:colOff>
      <xdr:row>124</xdr:row>
      <xdr:rowOff>253781</xdr:rowOff>
    </xdr:to>
    <xdr:sp>
      <xdr:nvSpPr>
        <xdr:cNvPr id="66" name="ellipse"/>
        <xdr:cNvSpPr/>
      </xdr:nvSpPr>
      <xdr:spPr>
        <a:xfrm>
          <a:off x="10790555" y="69355970"/>
          <a:ext cx="219075"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247015</xdr:colOff>
      <xdr:row>125</xdr:row>
      <xdr:rowOff>49530</xdr:rowOff>
    </xdr:from>
    <xdr:to>
      <xdr:col>9</xdr:col>
      <xdr:colOff>466457</xdr:colOff>
      <xdr:row>125</xdr:row>
      <xdr:rowOff>266224</xdr:rowOff>
    </xdr:to>
    <xdr:sp>
      <xdr:nvSpPr>
        <xdr:cNvPr id="67" name="ellipse"/>
        <xdr:cNvSpPr/>
      </xdr:nvSpPr>
      <xdr:spPr>
        <a:xfrm>
          <a:off x="10791190" y="69686805"/>
          <a:ext cx="219075" cy="2165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237490</xdr:colOff>
      <xdr:row>131</xdr:row>
      <xdr:rowOff>59055</xdr:rowOff>
    </xdr:from>
    <xdr:to>
      <xdr:col>9</xdr:col>
      <xdr:colOff>456931</xdr:colOff>
      <xdr:row>131</xdr:row>
      <xdr:rowOff>275191</xdr:rowOff>
    </xdr:to>
    <xdr:sp>
      <xdr:nvSpPr>
        <xdr:cNvPr id="68" name="ellipse"/>
        <xdr:cNvSpPr/>
      </xdr:nvSpPr>
      <xdr:spPr>
        <a:xfrm>
          <a:off x="10781665" y="71843900"/>
          <a:ext cx="219075" cy="2159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228269</xdr:colOff>
      <xdr:row>132</xdr:row>
      <xdr:rowOff>49559</xdr:rowOff>
    </xdr:from>
    <xdr:to>
      <xdr:col>9</xdr:col>
      <xdr:colOff>447080</xdr:colOff>
      <xdr:row>132</xdr:row>
      <xdr:rowOff>266551</xdr:rowOff>
    </xdr:to>
    <xdr:sp>
      <xdr:nvSpPr>
        <xdr:cNvPr id="69" name="ellipse"/>
        <xdr:cNvSpPr/>
      </xdr:nvSpPr>
      <xdr:spPr>
        <a:xfrm>
          <a:off x="10772140" y="72186800"/>
          <a:ext cx="219075" cy="2165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255905</xdr:colOff>
      <xdr:row>133</xdr:row>
      <xdr:rowOff>179070</xdr:rowOff>
    </xdr:from>
    <xdr:to>
      <xdr:col>9</xdr:col>
      <xdr:colOff>474980</xdr:colOff>
      <xdr:row>133</xdr:row>
      <xdr:rowOff>382905</xdr:rowOff>
    </xdr:to>
    <xdr:sp>
      <xdr:nvSpPr>
        <xdr:cNvPr id="70" name="ellipse"/>
        <xdr:cNvSpPr/>
      </xdr:nvSpPr>
      <xdr:spPr>
        <a:xfrm>
          <a:off x="10800080" y="72659240"/>
          <a:ext cx="219075" cy="2038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265430</xdr:colOff>
      <xdr:row>134</xdr:row>
      <xdr:rowOff>88265</xdr:rowOff>
    </xdr:from>
    <xdr:to>
      <xdr:col>9</xdr:col>
      <xdr:colOff>456565</xdr:colOff>
      <xdr:row>134</xdr:row>
      <xdr:rowOff>294640</xdr:rowOff>
    </xdr:to>
    <xdr:sp>
      <xdr:nvSpPr>
        <xdr:cNvPr id="71" name="ellipse"/>
        <xdr:cNvSpPr/>
      </xdr:nvSpPr>
      <xdr:spPr>
        <a:xfrm>
          <a:off x="10809605" y="73063735"/>
          <a:ext cx="191135" cy="20637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255905</xdr:colOff>
      <xdr:row>136</xdr:row>
      <xdr:rowOff>163195</xdr:rowOff>
    </xdr:from>
    <xdr:to>
      <xdr:col>9</xdr:col>
      <xdr:colOff>447040</xdr:colOff>
      <xdr:row>136</xdr:row>
      <xdr:rowOff>356870</xdr:rowOff>
    </xdr:to>
    <xdr:sp>
      <xdr:nvSpPr>
        <xdr:cNvPr id="72" name="ellipse"/>
        <xdr:cNvSpPr/>
      </xdr:nvSpPr>
      <xdr:spPr>
        <a:xfrm>
          <a:off x="10800080" y="73824465"/>
          <a:ext cx="191135" cy="19367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228269</xdr:colOff>
      <xdr:row>138</xdr:row>
      <xdr:rowOff>88403</xdr:rowOff>
    </xdr:from>
    <xdr:to>
      <xdr:col>9</xdr:col>
      <xdr:colOff>447080</xdr:colOff>
      <xdr:row>138</xdr:row>
      <xdr:rowOff>304055</xdr:rowOff>
    </xdr:to>
    <xdr:sp>
      <xdr:nvSpPr>
        <xdr:cNvPr id="73" name="ellipse"/>
        <xdr:cNvSpPr/>
      </xdr:nvSpPr>
      <xdr:spPr>
        <a:xfrm>
          <a:off x="10772140" y="74485500"/>
          <a:ext cx="219075"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227965</xdr:colOff>
      <xdr:row>137</xdr:row>
      <xdr:rowOff>55880</xdr:rowOff>
    </xdr:from>
    <xdr:to>
      <xdr:col>9</xdr:col>
      <xdr:colOff>446776</xdr:colOff>
      <xdr:row>137</xdr:row>
      <xdr:rowOff>246494</xdr:rowOff>
    </xdr:to>
    <xdr:sp>
      <xdr:nvSpPr>
        <xdr:cNvPr id="74" name="ellipse"/>
        <xdr:cNvSpPr/>
      </xdr:nvSpPr>
      <xdr:spPr>
        <a:xfrm>
          <a:off x="10772140" y="74136250"/>
          <a:ext cx="218440" cy="1905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218440</xdr:colOff>
      <xdr:row>140</xdr:row>
      <xdr:rowOff>109220</xdr:rowOff>
    </xdr:from>
    <xdr:to>
      <xdr:col>9</xdr:col>
      <xdr:colOff>437251</xdr:colOff>
      <xdr:row>140</xdr:row>
      <xdr:rowOff>325318</xdr:rowOff>
    </xdr:to>
    <xdr:sp>
      <xdr:nvSpPr>
        <xdr:cNvPr id="75" name="ellipse"/>
        <xdr:cNvSpPr/>
      </xdr:nvSpPr>
      <xdr:spPr>
        <a:xfrm>
          <a:off x="10762615" y="75243055"/>
          <a:ext cx="218440" cy="2159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237728</xdr:colOff>
      <xdr:row>141</xdr:row>
      <xdr:rowOff>62954</xdr:rowOff>
    </xdr:from>
    <xdr:to>
      <xdr:col>9</xdr:col>
      <xdr:colOff>457169</xdr:colOff>
      <xdr:row>141</xdr:row>
      <xdr:rowOff>278606</xdr:rowOff>
    </xdr:to>
    <xdr:sp>
      <xdr:nvSpPr>
        <xdr:cNvPr id="76" name="ellipse"/>
        <xdr:cNvSpPr/>
      </xdr:nvSpPr>
      <xdr:spPr>
        <a:xfrm>
          <a:off x="10781665" y="75615800"/>
          <a:ext cx="219075"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228269</xdr:colOff>
      <xdr:row>146</xdr:row>
      <xdr:rowOff>75009</xdr:rowOff>
    </xdr:from>
    <xdr:to>
      <xdr:col>9</xdr:col>
      <xdr:colOff>447080</xdr:colOff>
      <xdr:row>146</xdr:row>
      <xdr:rowOff>278159</xdr:rowOff>
    </xdr:to>
    <xdr:sp>
      <xdr:nvSpPr>
        <xdr:cNvPr id="77" name="ellipse"/>
        <xdr:cNvSpPr/>
      </xdr:nvSpPr>
      <xdr:spPr>
        <a:xfrm>
          <a:off x="10772140" y="77494765"/>
          <a:ext cx="219075"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208915</xdr:colOff>
      <xdr:row>147</xdr:row>
      <xdr:rowOff>43815</xdr:rowOff>
    </xdr:from>
    <xdr:to>
      <xdr:col>9</xdr:col>
      <xdr:colOff>428356</xdr:colOff>
      <xdr:row>147</xdr:row>
      <xdr:rowOff>259318</xdr:rowOff>
    </xdr:to>
    <xdr:sp>
      <xdr:nvSpPr>
        <xdr:cNvPr id="78" name="ellipse"/>
        <xdr:cNvSpPr/>
      </xdr:nvSpPr>
      <xdr:spPr>
        <a:xfrm>
          <a:off x="10753090" y="77863700"/>
          <a:ext cx="219075"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208915</xdr:colOff>
      <xdr:row>148</xdr:row>
      <xdr:rowOff>135255</xdr:rowOff>
    </xdr:from>
    <xdr:to>
      <xdr:col>9</xdr:col>
      <xdr:colOff>428357</xdr:colOff>
      <xdr:row>148</xdr:row>
      <xdr:rowOff>338405</xdr:rowOff>
    </xdr:to>
    <xdr:sp>
      <xdr:nvSpPr>
        <xdr:cNvPr id="79" name="ellipse"/>
        <xdr:cNvSpPr/>
      </xdr:nvSpPr>
      <xdr:spPr>
        <a:xfrm rot="21180000">
          <a:off x="10753090" y="78259940"/>
          <a:ext cx="219075" cy="2025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218440</xdr:colOff>
      <xdr:row>149</xdr:row>
      <xdr:rowOff>147955</xdr:rowOff>
    </xdr:from>
    <xdr:to>
      <xdr:col>9</xdr:col>
      <xdr:colOff>437881</xdr:colOff>
      <xdr:row>149</xdr:row>
      <xdr:rowOff>364054</xdr:rowOff>
    </xdr:to>
    <xdr:sp>
      <xdr:nvSpPr>
        <xdr:cNvPr id="80" name="ellipse"/>
        <xdr:cNvSpPr/>
      </xdr:nvSpPr>
      <xdr:spPr>
        <a:xfrm>
          <a:off x="10762615" y="78672690"/>
          <a:ext cx="219075" cy="2159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237728</xdr:colOff>
      <xdr:row>153</xdr:row>
      <xdr:rowOff>87808</xdr:rowOff>
    </xdr:from>
    <xdr:to>
      <xdr:col>9</xdr:col>
      <xdr:colOff>457169</xdr:colOff>
      <xdr:row>153</xdr:row>
      <xdr:rowOff>303609</xdr:rowOff>
    </xdr:to>
    <xdr:sp>
      <xdr:nvSpPr>
        <xdr:cNvPr id="81" name="ellipse"/>
        <xdr:cNvSpPr/>
      </xdr:nvSpPr>
      <xdr:spPr>
        <a:xfrm>
          <a:off x="10781665" y="80987265"/>
          <a:ext cx="219075" cy="2159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227965</xdr:colOff>
      <xdr:row>154</xdr:row>
      <xdr:rowOff>69215</xdr:rowOff>
    </xdr:from>
    <xdr:to>
      <xdr:col>9</xdr:col>
      <xdr:colOff>446776</xdr:colOff>
      <xdr:row>154</xdr:row>
      <xdr:rowOff>284316</xdr:rowOff>
    </xdr:to>
    <xdr:sp>
      <xdr:nvSpPr>
        <xdr:cNvPr id="82" name="ellipse"/>
        <xdr:cNvSpPr/>
      </xdr:nvSpPr>
      <xdr:spPr>
        <a:xfrm>
          <a:off x="10772140" y="81349850"/>
          <a:ext cx="218440" cy="21463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247187</xdr:colOff>
      <xdr:row>161</xdr:row>
      <xdr:rowOff>164038</xdr:rowOff>
    </xdr:from>
    <xdr:to>
      <xdr:col>9</xdr:col>
      <xdr:colOff>466628</xdr:colOff>
      <xdr:row>161</xdr:row>
      <xdr:rowOff>380270</xdr:rowOff>
    </xdr:to>
    <xdr:sp>
      <xdr:nvSpPr>
        <xdr:cNvPr id="83" name="ellipse"/>
        <xdr:cNvSpPr/>
      </xdr:nvSpPr>
      <xdr:spPr>
        <a:xfrm>
          <a:off x="10791190" y="84741385"/>
          <a:ext cx="219075" cy="2159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247015</xdr:colOff>
      <xdr:row>163</xdr:row>
      <xdr:rowOff>90805</xdr:rowOff>
    </xdr:from>
    <xdr:to>
      <xdr:col>9</xdr:col>
      <xdr:colOff>466456</xdr:colOff>
      <xdr:row>163</xdr:row>
      <xdr:rowOff>306279</xdr:rowOff>
    </xdr:to>
    <xdr:sp>
      <xdr:nvSpPr>
        <xdr:cNvPr id="84" name="ellipse"/>
        <xdr:cNvSpPr/>
      </xdr:nvSpPr>
      <xdr:spPr>
        <a:xfrm>
          <a:off x="10791190" y="86104730"/>
          <a:ext cx="219075"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256540</xdr:colOff>
      <xdr:row>168</xdr:row>
      <xdr:rowOff>160655</xdr:rowOff>
    </xdr:from>
    <xdr:to>
      <xdr:col>9</xdr:col>
      <xdr:colOff>475982</xdr:colOff>
      <xdr:row>168</xdr:row>
      <xdr:rowOff>364252</xdr:rowOff>
    </xdr:to>
    <xdr:sp>
      <xdr:nvSpPr>
        <xdr:cNvPr id="85" name="ellipse"/>
        <xdr:cNvSpPr/>
      </xdr:nvSpPr>
      <xdr:spPr>
        <a:xfrm>
          <a:off x="10800715" y="88569800"/>
          <a:ext cx="219075"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256540</xdr:colOff>
      <xdr:row>187</xdr:row>
      <xdr:rowOff>163830</xdr:rowOff>
    </xdr:from>
    <xdr:to>
      <xdr:col>9</xdr:col>
      <xdr:colOff>475351</xdr:colOff>
      <xdr:row>187</xdr:row>
      <xdr:rowOff>378797</xdr:rowOff>
    </xdr:to>
    <xdr:sp>
      <xdr:nvSpPr>
        <xdr:cNvPr id="86" name="ellipse"/>
        <xdr:cNvSpPr/>
      </xdr:nvSpPr>
      <xdr:spPr>
        <a:xfrm>
          <a:off x="10800715" y="96820355"/>
          <a:ext cx="218440" cy="21463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251460</xdr:colOff>
      <xdr:row>186</xdr:row>
      <xdr:rowOff>123190</xdr:rowOff>
    </xdr:from>
    <xdr:to>
      <xdr:col>9</xdr:col>
      <xdr:colOff>470271</xdr:colOff>
      <xdr:row>186</xdr:row>
      <xdr:rowOff>325433</xdr:rowOff>
    </xdr:to>
    <xdr:sp>
      <xdr:nvSpPr>
        <xdr:cNvPr id="87" name="ellipse"/>
        <xdr:cNvSpPr/>
      </xdr:nvSpPr>
      <xdr:spPr>
        <a:xfrm rot="21240000">
          <a:off x="10795635" y="96295845"/>
          <a:ext cx="218440" cy="20193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256540</xdr:colOff>
      <xdr:row>188</xdr:row>
      <xdr:rowOff>100330</xdr:rowOff>
    </xdr:from>
    <xdr:to>
      <xdr:col>9</xdr:col>
      <xdr:colOff>475351</xdr:colOff>
      <xdr:row>188</xdr:row>
      <xdr:rowOff>316250</xdr:rowOff>
    </xdr:to>
    <xdr:sp>
      <xdr:nvSpPr>
        <xdr:cNvPr id="88" name="ellipse"/>
        <xdr:cNvSpPr/>
      </xdr:nvSpPr>
      <xdr:spPr>
        <a:xfrm>
          <a:off x="10800715" y="97355025"/>
          <a:ext cx="218440" cy="2159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218810</xdr:colOff>
      <xdr:row>189</xdr:row>
      <xdr:rowOff>49559</xdr:rowOff>
    </xdr:from>
    <xdr:to>
      <xdr:col>9</xdr:col>
      <xdr:colOff>437621</xdr:colOff>
      <xdr:row>189</xdr:row>
      <xdr:rowOff>266551</xdr:rowOff>
    </xdr:to>
    <xdr:sp>
      <xdr:nvSpPr>
        <xdr:cNvPr id="89" name="ellipse"/>
        <xdr:cNvSpPr/>
      </xdr:nvSpPr>
      <xdr:spPr>
        <a:xfrm>
          <a:off x="10762615" y="97749995"/>
          <a:ext cx="219075" cy="2165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228269</xdr:colOff>
      <xdr:row>191</xdr:row>
      <xdr:rowOff>100458</xdr:rowOff>
    </xdr:from>
    <xdr:to>
      <xdr:col>9</xdr:col>
      <xdr:colOff>447080</xdr:colOff>
      <xdr:row>191</xdr:row>
      <xdr:rowOff>317450</xdr:rowOff>
    </xdr:to>
    <xdr:sp>
      <xdr:nvSpPr>
        <xdr:cNvPr id="90" name="ellipse"/>
        <xdr:cNvSpPr/>
      </xdr:nvSpPr>
      <xdr:spPr>
        <a:xfrm>
          <a:off x="10772140" y="98562795"/>
          <a:ext cx="219075" cy="2165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237728</xdr:colOff>
      <xdr:row>198</xdr:row>
      <xdr:rowOff>49559</xdr:rowOff>
    </xdr:from>
    <xdr:to>
      <xdr:col>9</xdr:col>
      <xdr:colOff>457169</xdr:colOff>
      <xdr:row>198</xdr:row>
      <xdr:rowOff>253156</xdr:rowOff>
    </xdr:to>
    <xdr:sp>
      <xdr:nvSpPr>
        <xdr:cNvPr id="91" name="ellipse"/>
        <xdr:cNvSpPr/>
      </xdr:nvSpPr>
      <xdr:spPr>
        <a:xfrm>
          <a:off x="10781665" y="102322630"/>
          <a:ext cx="219075"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228269</xdr:colOff>
      <xdr:row>192</xdr:row>
      <xdr:rowOff>88403</xdr:rowOff>
    </xdr:from>
    <xdr:to>
      <xdr:col>9</xdr:col>
      <xdr:colOff>447080</xdr:colOff>
      <xdr:row>192</xdr:row>
      <xdr:rowOff>292000</xdr:rowOff>
    </xdr:to>
    <xdr:sp>
      <xdr:nvSpPr>
        <xdr:cNvPr id="92" name="ellipse"/>
        <xdr:cNvSpPr/>
      </xdr:nvSpPr>
      <xdr:spPr>
        <a:xfrm>
          <a:off x="10772140" y="98995230"/>
          <a:ext cx="219075"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263582</xdr:colOff>
      <xdr:row>199</xdr:row>
      <xdr:rowOff>240109</xdr:rowOff>
    </xdr:from>
    <xdr:to>
      <xdr:col>9</xdr:col>
      <xdr:colOff>483023</xdr:colOff>
      <xdr:row>199</xdr:row>
      <xdr:rowOff>455662</xdr:rowOff>
    </xdr:to>
    <xdr:sp>
      <xdr:nvSpPr>
        <xdr:cNvPr id="93" name="ellipse"/>
        <xdr:cNvSpPr/>
      </xdr:nvSpPr>
      <xdr:spPr>
        <a:xfrm>
          <a:off x="10807700" y="102856030"/>
          <a:ext cx="219075"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237728</xdr:colOff>
      <xdr:row>200</xdr:row>
      <xdr:rowOff>87510</xdr:rowOff>
    </xdr:from>
    <xdr:to>
      <xdr:col>9</xdr:col>
      <xdr:colOff>457169</xdr:colOff>
      <xdr:row>200</xdr:row>
      <xdr:rowOff>291107</xdr:rowOff>
    </xdr:to>
    <xdr:sp>
      <xdr:nvSpPr>
        <xdr:cNvPr id="94" name="ellipse"/>
        <xdr:cNvSpPr/>
      </xdr:nvSpPr>
      <xdr:spPr>
        <a:xfrm>
          <a:off x="10781665" y="103401495"/>
          <a:ext cx="219075" cy="2038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247187</xdr:colOff>
      <xdr:row>201</xdr:row>
      <xdr:rowOff>151611</xdr:rowOff>
    </xdr:from>
    <xdr:to>
      <xdr:col>9</xdr:col>
      <xdr:colOff>466628</xdr:colOff>
      <xdr:row>201</xdr:row>
      <xdr:rowOff>355416</xdr:rowOff>
    </xdr:to>
    <xdr:sp>
      <xdr:nvSpPr>
        <xdr:cNvPr id="95" name="ellipse"/>
        <xdr:cNvSpPr/>
      </xdr:nvSpPr>
      <xdr:spPr>
        <a:xfrm>
          <a:off x="10791190" y="103922830"/>
          <a:ext cx="219075" cy="2038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266065</xdr:colOff>
      <xdr:row>203</xdr:row>
      <xdr:rowOff>135890</xdr:rowOff>
    </xdr:from>
    <xdr:to>
      <xdr:col>9</xdr:col>
      <xdr:colOff>485140</xdr:colOff>
      <xdr:row>203</xdr:row>
      <xdr:rowOff>332740</xdr:rowOff>
    </xdr:to>
    <xdr:sp>
      <xdr:nvSpPr>
        <xdr:cNvPr id="96" name="ellipse"/>
        <xdr:cNvSpPr/>
      </xdr:nvSpPr>
      <xdr:spPr>
        <a:xfrm>
          <a:off x="10810240" y="105115360"/>
          <a:ext cx="219075" cy="19685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266104</xdr:colOff>
      <xdr:row>204</xdr:row>
      <xdr:rowOff>101337</xdr:rowOff>
    </xdr:from>
    <xdr:to>
      <xdr:col>9</xdr:col>
      <xdr:colOff>485545</xdr:colOff>
      <xdr:row>204</xdr:row>
      <xdr:rowOff>316294</xdr:rowOff>
    </xdr:to>
    <xdr:sp>
      <xdr:nvSpPr>
        <xdr:cNvPr id="97" name="ellipse"/>
        <xdr:cNvSpPr/>
      </xdr:nvSpPr>
      <xdr:spPr>
        <a:xfrm>
          <a:off x="10810240" y="105537635"/>
          <a:ext cx="219075"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247187</xdr:colOff>
      <xdr:row>215</xdr:row>
      <xdr:rowOff>100458</xdr:rowOff>
    </xdr:from>
    <xdr:to>
      <xdr:col>9</xdr:col>
      <xdr:colOff>466628</xdr:colOff>
      <xdr:row>215</xdr:row>
      <xdr:rowOff>317450</xdr:rowOff>
    </xdr:to>
    <xdr:sp>
      <xdr:nvSpPr>
        <xdr:cNvPr id="98" name="ellipse"/>
        <xdr:cNvSpPr/>
      </xdr:nvSpPr>
      <xdr:spPr>
        <a:xfrm>
          <a:off x="10791190" y="109879765"/>
          <a:ext cx="219075" cy="2165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256645</xdr:colOff>
      <xdr:row>244</xdr:row>
      <xdr:rowOff>137978</xdr:rowOff>
    </xdr:from>
    <xdr:to>
      <xdr:col>9</xdr:col>
      <xdr:colOff>476087</xdr:colOff>
      <xdr:row>244</xdr:row>
      <xdr:rowOff>355342</xdr:rowOff>
    </xdr:to>
    <xdr:sp>
      <xdr:nvSpPr>
        <xdr:cNvPr id="99" name="ellipse"/>
        <xdr:cNvSpPr/>
      </xdr:nvSpPr>
      <xdr:spPr>
        <a:xfrm>
          <a:off x="10800715" y="121772680"/>
          <a:ext cx="219075" cy="21717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247187</xdr:colOff>
      <xdr:row>247</xdr:row>
      <xdr:rowOff>87580</xdr:rowOff>
    </xdr:from>
    <xdr:to>
      <xdr:col>9</xdr:col>
      <xdr:colOff>466628</xdr:colOff>
      <xdr:row>247</xdr:row>
      <xdr:rowOff>291373</xdr:rowOff>
    </xdr:to>
    <xdr:sp>
      <xdr:nvSpPr>
        <xdr:cNvPr id="100" name="ellipse"/>
        <xdr:cNvSpPr/>
      </xdr:nvSpPr>
      <xdr:spPr>
        <a:xfrm>
          <a:off x="10791190" y="123361450"/>
          <a:ext cx="219075" cy="2038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218810</xdr:colOff>
      <xdr:row>248</xdr:row>
      <xdr:rowOff>87580</xdr:rowOff>
    </xdr:from>
    <xdr:to>
      <xdr:col>9</xdr:col>
      <xdr:colOff>437621</xdr:colOff>
      <xdr:row>248</xdr:row>
      <xdr:rowOff>303162</xdr:rowOff>
    </xdr:to>
    <xdr:sp>
      <xdr:nvSpPr>
        <xdr:cNvPr id="101" name="ellipse"/>
        <xdr:cNvSpPr/>
      </xdr:nvSpPr>
      <xdr:spPr>
        <a:xfrm>
          <a:off x="10762615" y="123792615"/>
          <a:ext cx="219075" cy="2159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247187</xdr:colOff>
      <xdr:row>249</xdr:row>
      <xdr:rowOff>112843</xdr:rowOff>
    </xdr:from>
    <xdr:to>
      <xdr:col>9</xdr:col>
      <xdr:colOff>466628</xdr:colOff>
      <xdr:row>249</xdr:row>
      <xdr:rowOff>316636</xdr:rowOff>
    </xdr:to>
    <xdr:sp>
      <xdr:nvSpPr>
        <xdr:cNvPr id="102" name="ellipse"/>
        <xdr:cNvSpPr/>
      </xdr:nvSpPr>
      <xdr:spPr>
        <a:xfrm>
          <a:off x="10791190" y="124249180"/>
          <a:ext cx="219075" cy="2038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256645</xdr:colOff>
      <xdr:row>250</xdr:row>
      <xdr:rowOff>112843</xdr:rowOff>
    </xdr:from>
    <xdr:to>
      <xdr:col>9</xdr:col>
      <xdr:colOff>476087</xdr:colOff>
      <xdr:row>250</xdr:row>
      <xdr:rowOff>316636</xdr:rowOff>
    </xdr:to>
    <xdr:sp>
      <xdr:nvSpPr>
        <xdr:cNvPr id="103" name="ellipse"/>
        <xdr:cNvSpPr/>
      </xdr:nvSpPr>
      <xdr:spPr>
        <a:xfrm>
          <a:off x="10800715" y="124680345"/>
          <a:ext cx="219075" cy="2038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228269</xdr:colOff>
      <xdr:row>252</xdr:row>
      <xdr:rowOff>137829</xdr:rowOff>
    </xdr:from>
    <xdr:to>
      <xdr:col>9</xdr:col>
      <xdr:colOff>447080</xdr:colOff>
      <xdr:row>252</xdr:row>
      <xdr:rowOff>354419</xdr:rowOff>
    </xdr:to>
    <xdr:sp>
      <xdr:nvSpPr>
        <xdr:cNvPr id="104" name="ellipse"/>
        <xdr:cNvSpPr/>
      </xdr:nvSpPr>
      <xdr:spPr>
        <a:xfrm>
          <a:off x="10772140" y="125651260"/>
          <a:ext cx="219075" cy="2165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227965</xdr:colOff>
      <xdr:row>258</xdr:row>
      <xdr:rowOff>100965</xdr:rowOff>
    </xdr:from>
    <xdr:to>
      <xdr:col>9</xdr:col>
      <xdr:colOff>446776</xdr:colOff>
      <xdr:row>258</xdr:row>
      <xdr:rowOff>316617</xdr:rowOff>
    </xdr:to>
    <xdr:sp>
      <xdr:nvSpPr>
        <xdr:cNvPr id="105" name="ellipse"/>
        <xdr:cNvSpPr/>
      </xdr:nvSpPr>
      <xdr:spPr>
        <a:xfrm>
          <a:off x="10772140" y="130175000"/>
          <a:ext cx="218440"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247015</xdr:colOff>
      <xdr:row>267</xdr:row>
      <xdr:rowOff>160655</xdr:rowOff>
    </xdr:from>
    <xdr:to>
      <xdr:col>9</xdr:col>
      <xdr:colOff>466456</xdr:colOff>
      <xdr:row>267</xdr:row>
      <xdr:rowOff>364252</xdr:rowOff>
    </xdr:to>
    <xdr:sp>
      <xdr:nvSpPr>
        <xdr:cNvPr id="106" name="ellipse"/>
        <xdr:cNvSpPr/>
      </xdr:nvSpPr>
      <xdr:spPr>
        <a:xfrm>
          <a:off x="10791190" y="135252460"/>
          <a:ext cx="219075"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228269</xdr:colOff>
      <xdr:row>53</xdr:row>
      <xdr:rowOff>228213</xdr:rowOff>
    </xdr:from>
    <xdr:to>
      <xdr:col>9</xdr:col>
      <xdr:colOff>447080</xdr:colOff>
      <xdr:row>53</xdr:row>
      <xdr:rowOff>431378</xdr:rowOff>
    </xdr:to>
    <xdr:sp>
      <xdr:nvSpPr>
        <xdr:cNvPr id="107" name="ellipse"/>
        <xdr:cNvSpPr/>
      </xdr:nvSpPr>
      <xdr:spPr>
        <a:xfrm>
          <a:off x="10772140" y="34037905"/>
          <a:ext cx="219075"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228269</xdr:colOff>
      <xdr:row>54</xdr:row>
      <xdr:rowOff>164752</xdr:rowOff>
    </xdr:from>
    <xdr:to>
      <xdr:col>9</xdr:col>
      <xdr:colOff>447080</xdr:colOff>
      <xdr:row>54</xdr:row>
      <xdr:rowOff>379734</xdr:rowOff>
    </xdr:to>
    <xdr:sp>
      <xdr:nvSpPr>
        <xdr:cNvPr id="108" name="ellipse"/>
        <xdr:cNvSpPr/>
      </xdr:nvSpPr>
      <xdr:spPr>
        <a:xfrm>
          <a:off x="10772140" y="34672905"/>
          <a:ext cx="219075"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189865</xdr:colOff>
      <xdr:row>37</xdr:row>
      <xdr:rowOff>122555</xdr:rowOff>
    </xdr:from>
    <xdr:to>
      <xdr:col>9</xdr:col>
      <xdr:colOff>408676</xdr:colOff>
      <xdr:row>37</xdr:row>
      <xdr:rowOff>338653</xdr:rowOff>
    </xdr:to>
    <xdr:sp>
      <xdr:nvSpPr>
        <xdr:cNvPr id="109" name="ellipse"/>
        <xdr:cNvSpPr/>
      </xdr:nvSpPr>
      <xdr:spPr>
        <a:xfrm>
          <a:off x="10734040" y="23143845"/>
          <a:ext cx="218440" cy="2159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199390</xdr:colOff>
      <xdr:row>40</xdr:row>
      <xdr:rowOff>393700</xdr:rowOff>
    </xdr:from>
    <xdr:to>
      <xdr:col>9</xdr:col>
      <xdr:colOff>417830</xdr:colOff>
      <xdr:row>40</xdr:row>
      <xdr:rowOff>624205</xdr:rowOff>
    </xdr:to>
    <xdr:sp>
      <xdr:nvSpPr>
        <xdr:cNvPr id="110" name="ellipse"/>
        <xdr:cNvSpPr/>
      </xdr:nvSpPr>
      <xdr:spPr>
        <a:xfrm>
          <a:off x="10743565" y="25224740"/>
          <a:ext cx="218440" cy="23050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218180</xdr:colOff>
      <xdr:row>41</xdr:row>
      <xdr:rowOff>12005</xdr:rowOff>
    </xdr:from>
    <xdr:to>
      <xdr:col>9</xdr:col>
      <xdr:colOff>436991</xdr:colOff>
      <xdr:row>41</xdr:row>
      <xdr:rowOff>203001</xdr:rowOff>
    </xdr:to>
    <xdr:sp>
      <xdr:nvSpPr>
        <xdr:cNvPr id="111" name="ellipse"/>
        <xdr:cNvSpPr/>
      </xdr:nvSpPr>
      <xdr:spPr>
        <a:xfrm>
          <a:off x="10761980" y="26023570"/>
          <a:ext cx="219075" cy="1911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228269</xdr:colOff>
      <xdr:row>42</xdr:row>
      <xdr:rowOff>126206</xdr:rowOff>
    </xdr:from>
    <xdr:to>
      <xdr:col>9</xdr:col>
      <xdr:colOff>447080</xdr:colOff>
      <xdr:row>42</xdr:row>
      <xdr:rowOff>342900</xdr:rowOff>
    </xdr:to>
    <xdr:sp>
      <xdr:nvSpPr>
        <xdr:cNvPr id="112" name="ellipse"/>
        <xdr:cNvSpPr/>
      </xdr:nvSpPr>
      <xdr:spPr>
        <a:xfrm>
          <a:off x="10772140" y="26417270"/>
          <a:ext cx="219075" cy="21717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247187</xdr:colOff>
      <xdr:row>43</xdr:row>
      <xdr:rowOff>164306</xdr:rowOff>
    </xdr:from>
    <xdr:to>
      <xdr:col>9</xdr:col>
      <xdr:colOff>466628</xdr:colOff>
      <xdr:row>43</xdr:row>
      <xdr:rowOff>381000</xdr:rowOff>
    </xdr:to>
    <xdr:sp>
      <xdr:nvSpPr>
        <xdr:cNvPr id="113" name="ellipse"/>
        <xdr:cNvSpPr/>
      </xdr:nvSpPr>
      <xdr:spPr>
        <a:xfrm>
          <a:off x="10791190" y="27064970"/>
          <a:ext cx="219075" cy="21717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247015</xdr:colOff>
      <xdr:row>44</xdr:row>
      <xdr:rowOff>207010</xdr:rowOff>
    </xdr:from>
    <xdr:to>
      <xdr:col>9</xdr:col>
      <xdr:colOff>485374</xdr:colOff>
      <xdr:row>44</xdr:row>
      <xdr:rowOff>424002</xdr:rowOff>
    </xdr:to>
    <xdr:sp>
      <xdr:nvSpPr>
        <xdr:cNvPr id="114" name="ellipse"/>
        <xdr:cNvSpPr/>
      </xdr:nvSpPr>
      <xdr:spPr>
        <a:xfrm>
          <a:off x="10791190" y="27717750"/>
          <a:ext cx="238125" cy="2165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218440</xdr:colOff>
      <xdr:row>66</xdr:row>
      <xdr:rowOff>48895</xdr:rowOff>
    </xdr:from>
    <xdr:to>
      <xdr:col>9</xdr:col>
      <xdr:colOff>437251</xdr:colOff>
      <xdr:row>66</xdr:row>
      <xdr:rowOff>253027</xdr:rowOff>
    </xdr:to>
    <xdr:sp>
      <xdr:nvSpPr>
        <xdr:cNvPr id="115" name="ellipse"/>
        <xdr:cNvSpPr/>
      </xdr:nvSpPr>
      <xdr:spPr>
        <a:xfrm>
          <a:off x="10762615" y="42588815"/>
          <a:ext cx="218440" cy="2038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237728</xdr:colOff>
      <xdr:row>67</xdr:row>
      <xdr:rowOff>88403</xdr:rowOff>
    </xdr:from>
    <xdr:to>
      <xdr:col>9</xdr:col>
      <xdr:colOff>457169</xdr:colOff>
      <xdr:row>67</xdr:row>
      <xdr:rowOff>291331</xdr:rowOff>
    </xdr:to>
    <xdr:sp>
      <xdr:nvSpPr>
        <xdr:cNvPr id="116" name="ellipse"/>
        <xdr:cNvSpPr/>
      </xdr:nvSpPr>
      <xdr:spPr>
        <a:xfrm>
          <a:off x="10781665" y="43112055"/>
          <a:ext cx="219075" cy="2025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246380</xdr:colOff>
      <xdr:row>72</xdr:row>
      <xdr:rowOff>193040</xdr:rowOff>
    </xdr:from>
    <xdr:to>
      <xdr:col>9</xdr:col>
      <xdr:colOff>436815</xdr:colOff>
      <xdr:row>72</xdr:row>
      <xdr:rowOff>382796</xdr:rowOff>
    </xdr:to>
    <xdr:sp>
      <xdr:nvSpPr>
        <xdr:cNvPr id="117" name="ellipse"/>
        <xdr:cNvSpPr/>
      </xdr:nvSpPr>
      <xdr:spPr>
        <a:xfrm>
          <a:off x="10790555" y="45194220"/>
          <a:ext cx="189865" cy="18923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227639</xdr:colOff>
      <xdr:row>76</xdr:row>
      <xdr:rowOff>62210</xdr:rowOff>
    </xdr:from>
    <xdr:to>
      <xdr:col>9</xdr:col>
      <xdr:colOff>436991</xdr:colOff>
      <xdr:row>76</xdr:row>
      <xdr:rowOff>278308</xdr:rowOff>
    </xdr:to>
    <xdr:sp>
      <xdr:nvSpPr>
        <xdr:cNvPr id="118" name="ellipse"/>
        <xdr:cNvSpPr/>
      </xdr:nvSpPr>
      <xdr:spPr>
        <a:xfrm>
          <a:off x="10771505" y="46853475"/>
          <a:ext cx="209550" cy="2165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266104</xdr:colOff>
      <xdr:row>94</xdr:row>
      <xdr:rowOff>164752</xdr:rowOff>
    </xdr:from>
    <xdr:to>
      <xdr:col>9</xdr:col>
      <xdr:colOff>457169</xdr:colOff>
      <xdr:row>94</xdr:row>
      <xdr:rowOff>353615</xdr:rowOff>
    </xdr:to>
    <xdr:sp>
      <xdr:nvSpPr>
        <xdr:cNvPr id="119" name="ellipse"/>
        <xdr:cNvSpPr/>
      </xdr:nvSpPr>
      <xdr:spPr>
        <a:xfrm>
          <a:off x="10810240" y="54480460"/>
          <a:ext cx="190500" cy="18859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256645</xdr:colOff>
      <xdr:row>94</xdr:row>
      <xdr:rowOff>164752</xdr:rowOff>
    </xdr:from>
    <xdr:to>
      <xdr:col>9</xdr:col>
      <xdr:colOff>447080</xdr:colOff>
      <xdr:row>94</xdr:row>
      <xdr:rowOff>353615</xdr:rowOff>
    </xdr:to>
    <xdr:sp>
      <xdr:nvSpPr>
        <xdr:cNvPr id="120" name="ellipse"/>
        <xdr:cNvSpPr/>
      </xdr:nvSpPr>
      <xdr:spPr>
        <a:xfrm>
          <a:off x="10800715" y="54480460"/>
          <a:ext cx="190500" cy="18859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266104</xdr:colOff>
      <xdr:row>96</xdr:row>
      <xdr:rowOff>101054</xdr:rowOff>
    </xdr:from>
    <xdr:to>
      <xdr:col>9</xdr:col>
      <xdr:colOff>457169</xdr:colOff>
      <xdr:row>96</xdr:row>
      <xdr:rowOff>291613</xdr:rowOff>
    </xdr:to>
    <xdr:sp>
      <xdr:nvSpPr>
        <xdr:cNvPr id="121" name="ellipse"/>
        <xdr:cNvSpPr/>
      </xdr:nvSpPr>
      <xdr:spPr>
        <a:xfrm>
          <a:off x="10810240" y="55324375"/>
          <a:ext cx="190500" cy="1905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246380</xdr:colOff>
      <xdr:row>7</xdr:row>
      <xdr:rowOff>236855</xdr:rowOff>
    </xdr:from>
    <xdr:to>
      <xdr:col>9</xdr:col>
      <xdr:colOff>465191</xdr:colOff>
      <xdr:row>7</xdr:row>
      <xdr:rowOff>451911</xdr:rowOff>
    </xdr:to>
    <xdr:sp>
      <xdr:nvSpPr>
        <xdr:cNvPr id="122" name="ellipse"/>
        <xdr:cNvSpPr/>
      </xdr:nvSpPr>
      <xdr:spPr>
        <a:xfrm>
          <a:off x="10790555" y="3526790"/>
          <a:ext cx="218440" cy="21463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255384</xdr:colOff>
      <xdr:row>15</xdr:row>
      <xdr:rowOff>63445</xdr:rowOff>
    </xdr:from>
    <xdr:to>
      <xdr:col>9</xdr:col>
      <xdr:colOff>474826</xdr:colOff>
      <xdr:row>15</xdr:row>
      <xdr:rowOff>265434</xdr:rowOff>
    </xdr:to>
    <xdr:sp>
      <xdr:nvSpPr>
        <xdr:cNvPr id="123" name="ellipse"/>
        <xdr:cNvSpPr/>
      </xdr:nvSpPr>
      <xdr:spPr>
        <a:xfrm>
          <a:off x="10799445" y="8032750"/>
          <a:ext cx="219075" cy="2025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254635</xdr:colOff>
      <xdr:row>16</xdr:row>
      <xdr:rowOff>78105</xdr:rowOff>
    </xdr:from>
    <xdr:to>
      <xdr:col>9</xdr:col>
      <xdr:colOff>474077</xdr:colOff>
      <xdr:row>16</xdr:row>
      <xdr:rowOff>295097</xdr:rowOff>
    </xdr:to>
    <xdr:sp>
      <xdr:nvSpPr>
        <xdr:cNvPr id="124" name="ellipse"/>
        <xdr:cNvSpPr/>
      </xdr:nvSpPr>
      <xdr:spPr>
        <a:xfrm>
          <a:off x="10798810" y="8379460"/>
          <a:ext cx="219075" cy="2165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245745</xdr:colOff>
      <xdr:row>11</xdr:row>
      <xdr:rowOff>100965</xdr:rowOff>
    </xdr:from>
    <xdr:to>
      <xdr:col>9</xdr:col>
      <xdr:colOff>464820</xdr:colOff>
      <xdr:row>11</xdr:row>
      <xdr:rowOff>323850</xdr:rowOff>
    </xdr:to>
    <xdr:sp>
      <xdr:nvSpPr>
        <xdr:cNvPr id="125" name="ellipse"/>
        <xdr:cNvSpPr/>
      </xdr:nvSpPr>
      <xdr:spPr>
        <a:xfrm>
          <a:off x="10789920" y="6000750"/>
          <a:ext cx="219075" cy="22288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246380</xdr:colOff>
      <xdr:row>22</xdr:row>
      <xdr:rowOff>1184275</xdr:rowOff>
    </xdr:from>
    <xdr:to>
      <xdr:col>9</xdr:col>
      <xdr:colOff>465455</xdr:colOff>
      <xdr:row>22</xdr:row>
      <xdr:rowOff>1393190</xdr:rowOff>
    </xdr:to>
    <xdr:sp>
      <xdr:nvSpPr>
        <xdr:cNvPr id="126" name="ellipse"/>
        <xdr:cNvSpPr/>
      </xdr:nvSpPr>
      <xdr:spPr>
        <a:xfrm flipV="1">
          <a:off x="10790555" y="13436600"/>
          <a:ext cx="219075" cy="20891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245110</xdr:colOff>
      <xdr:row>10</xdr:row>
      <xdr:rowOff>84455</xdr:rowOff>
    </xdr:from>
    <xdr:to>
      <xdr:col>9</xdr:col>
      <xdr:colOff>464552</xdr:colOff>
      <xdr:row>10</xdr:row>
      <xdr:rowOff>300255</xdr:rowOff>
    </xdr:to>
    <xdr:sp>
      <xdr:nvSpPr>
        <xdr:cNvPr id="127" name="ellipse"/>
        <xdr:cNvSpPr/>
      </xdr:nvSpPr>
      <xdr:spPr>
        <a:xfrm>
          <a:off x="10789285" y="5603240"/>
          <a:ext cx="219075"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237490</xdr:colOff>
      <xdr:row>23</xdr:row>
      <xdr:rowOff>269240</xdr:rowOff>
    </xdr:from>
    <xdr:to>
      <xdr:col>9</xdr:col>
      <xdr:colOff>456301</xdr:colOff>
      <xdr:row>23</xdr:row>
      <xdr:rowOff>482213</xdr:rowOff>
    </xdr:to>
    <xdr:sp>
      <xdr:nvSpPr>
        <xdr:cNvPr id="128" name="ellipse"/>
        <xdr:cNvSpPr/>
      </xdr:nvSpPr>
      <xdr:spPr>
        <a:xfrm>
          <a:off x="10781665" y="15048230"/>
          <a:ext cx="218440" cy="21272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218440</xdr:colOff>
      <xdr:row>31</xdr:row>
      <xdr:rowOff>180340</xdr:rowOff>
    </xdr:from>
    <xdr:to>
      <xdr:col>9</xdr:col>
      <xdr:colOff>437251</xdr:colOff>
      <xdr:row>31</xdr:row>
      <xdr:rowOff>383624</xdr:rowOff>
    </xdr:to>
    <xdr:sp>
      <xdr:nvSpPr>
        <xdr:cNvPr id="129" name="ellipse"/>
        <xdr:cNvSpPr/>
      </xdr:nvSpPr>
      <xdr:spPr>
        <a:xfrm>
          <a:off x="10762615" y="20233005"/>
          <a:ext cx="218440"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218440</xdr:colOff>
      <xdr:row>38</xdr:row>
      <xdr:rowOff>339090</xdr:rowOff>
    </xdr:from>
    <xdr:to>
      <xdr:col>9</xdr:col>
      <xdr:colOff>437251</xdr:colOff>
      <xdr:row>38</xdr:row>
      <xdr:rowOff>566797</xdr:rowOff>
    </xdr:to>
    <xdr:sp>
      <xdr:nvSpPr>
        <xdr:cNvPr id="130" name="ellipse"/>
        <xdr:cNvSpPr/>
      </xdr:nvSpPr>
      <xdr:spPr>
        <a:xfrm flipV="1">
          <a:off x="10762615" y="23817580"/>
          <a:ext cx="218440" cy="22733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236855</xdr:colOff>
      <xdr:row>45</xdr:row>
      <xdr:rowOff>579120</xdr:rowOff>
    </xdr:from>
    <xdr:to>
      <xdr:col>9</xdr:col>
      <xdr:colOff>455930</xdr:colOff>
      <xdr:row>45</xdr:row>
      <xdr:rowOff>796925</xdr:rowOff>
    </xdr:to>
    <xdr:sp>
      <xdr:nvSpPr>
        <xdr:cNvPr id="131" name="ellipse"/>
        <xdr:cNvSpPr/>
      </xdr:nvSpPr>
      <xdr:spPr>
        <a:xfrm flipV="1">
          <a:off x="10781030" y="28775660"/>
          <a:ext cx="219075" cy="21780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208915</xdr:colOff>
      <xdr:row>46</xdr:row>
      <xdr:rowOff>163195</xdr:rowOff>
    </xdr:from>
    <xdr:to>
      <xdr:col>9</xdr:col>
      <xdr:colOff>427990</xdr:colOff>
      <xdr:row>46</xdr:row>
      <xdr:rowOff>370205</xdr:rowOff>
    </xdr:to>
    <xdr:sp>
      <xdr:nvSpPr>
        <xdr:cNvPr id="132" name="ellipse"/>
        <xdr:cNvSpPr/>
      </xdr:nvSpPr>
      <xdr:spPr>
        <a:xfrm>
          <a:off x="10753090" y="29617035"/>
          <a:ext cx="219075" cy="20701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237490</xdr:colOff>
      <xdr:row>63</xdr:row>
      <xdr:rowOff>150495</xdr:rowOff>
    </xdr:from>
    <xdr:to>
      <xdr:col>9</xdr:col>
      <xdr:colOff>456301</xdr:colOff>
      <xdr:row>63</xdr:row>
      <xdr:rowOff>367486</xdr:rowOff>
    </xdr:to>
    <xdr:sp>
      <xdr:nvSpPr>
        <xdr:cNvPr id="133" name="ellipse"/>
        <xdr:cNvSpPr/>
      </xdr:nvSpPr>
      <xdr:spPr>
        <a:xfrm>
          <a:off x="10781665" y="40994330"/>
          <a:ext cx="218440" cy="2165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237728</xdr:colOff>
      <xdr:row>68</xdr:row>
      <xdr:rowOff>138410</xdr:rowOff>
    </xdr:from>
    <xdr:to>
      <xdr:col>9</xdr:col>
      <xdr:colOff>457169</xdr:colOff>
      <xdr:row>68</xdr:row>
      <xdr:rowOff>341560</xdr:rowOff>
    </xdr:to>
    <xdr:sp>
      <xdr:nvSpPr>
        <xdr:cNvPr id="134" name="ellipse"/>
        <xdr:cNvSpPr/>
      </xdr:nvSpPr>
      <xdr:spPr>
        <a:xfrm>
          <a:off x="10781665" y="43504485"/>
          <a:ext cx="219075"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227639</xdr:colOff>
      <xdr:row>80</xdr:row>
      <xdr:rowOff>62954</xdr:rowOff>
    </xdr:from>
    <xdr:to>
      <xdr:col>9</xdr:col>
      <xdr:colOff>436991</xdr:colOff>
      <xdr:row>80</xdr:row>
      <xdr:rowOff>266551</xdr:rowOff>
    </xdr:to>
    <xdr:sp>
      <xdr:nvSpPr>
        <xdr:cNvPr id="135" name="ellipse"/>
        <xdr:cNvSpPr/>
      </xdr:nvSpPr>
      <xdr:spPr>
        <a:xfrm>
          <a:off x="10771505" y="48413035"/>
          <a:ext cx="209550"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266065</xdr:colOff>
      <xdr:row>97</xdr:row>
      <xdr:rowOff>100330</xdr:rowOff>
    </xdr:from>
    <xdr:to>
      <xdr:col>9</xdr:col>
      <xdr:colOff>485140</xdr:colOff>
      <xdr:row>97</xdr:row>
      <xdr:rowOff>291465</xdr:rowOff>
    </xdr:to>
    <xdr:sp>
      <xdr:nvSpPr>
        <xdr:cNvPr id="136" name="ellipse"/>
        <xdr:cNvSpPr/>
      </xdr:nvSpPr>
      <xdr:spPr>
        <a:xfrm>
          <a:off x="10810240" y="55693310"/>
          <a:ext cx="219075" cy="1911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247015</xdr:colOff>
      <xdr:row>98</xdr:row>
      <xdr:rowOff>62865</xdr:rowOff>
    </xdr:from>
    <xdr:to>
      <xdr:col>9</xdr:col>
      <xdr:colOff>466456</xdr:colOff>
      <xdr:row>98</xdr:row>
      <xdr:rowOff>266611</xdr:rowOff>
    </xdr:to>
    <xdr:sp>
      <xdr:nvSpPr>
        <xdr:cNvPr id="137" name="ellipse"/>
        <xdr:cNvSpPr/>
      </xdr:nvSpPr>
      <xdr:spPr>
        <a:xfrm>
          <a:off x="10791190" y="55998745"/>
          <a:ext cx="219075"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255905</xdr:colOff>
      <xdr:row>99</xdr:row>
      <xdr:rowOff>84455</xdr:rowOff>
    </xdr:from>
    <xdr:to>
      <xdr:col>9</xdr:col>
      <xdr:colOff>465455</xdr:colOff>
      <xdr:row>99</xdr:row>
      <xdr:rowOff>278130</xdr:rowOff>
    </xdr:to>
    <xdr:sp>
      <xdr:nvSpPr>
        <xdr:cNvPr id="138" name="ellipse"/>
        <xdr:cNvSpPr/>
      </xdr:nvSpPr>
      <xdr:spPr>
        <a:xfrm>
          <a:off x="10800080" y="56372760"/>
          <a:ext cx="209550" cy="19367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266065</xdr:colOff>
      <xdr:row>100</xdr:row>
      <xdr:rowOff>160020</xdr:rowOff>
    </xdr:from>
    <xdr:to>
      <xdr:col>9</xdr:col>
      <xdr:colOff>485140</xdr:colOff>
      <xdr:row>100</xdr:row>
      <xdr:rowOff>358140</xdr:rowOff>
    </xdr:to>
    <xdr:sp>
      <xdr:nvSpPr>
        <xdr:cNvPr id="139" name="ellipse"/>
        <xdr:cNvSpPr/>
      </xdr:nvSpPr>
      <xdr:spPr>
        <a:xfrm>
          <a:off x="10810240" y="56791225"/>
          <a:ext cx="219075" cy="19812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237490</xdr:colOff>
      <xdr:row>101</xdr:row>
      <xdr:rowOff>150495</xdr:rowOff>
    </xdr:from>
    <xdr:to>
      <xdr:col>9</xdr:col>
      <xdr:colOff>456301</xdr:colOff>
      <xdr:row>101</xdr:row>
      <xdr:rowOff>353422</xdr:rowOff>
    </xdr:to>
    <xdr:sp>
      <xdr:nvSpPr>
        <xdr:cNvPr id="140" name="ellipse"/>
        <xdr:cNvSpPr/>
      </xdr:nvSpPr>
      <xdr:spPr>
        <a:xfrm>
          <a:off x="10781665" y="57296050"/>
          <a:ext cx="218440" cy="2025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247015</xdr:colOff>
      <xdr:row>106</xdr:row>
      <xdr:rowOff>113665</xdr:rowOff>
    </xdr:from>
    <xdr:to>
      <xdr:col>9</xdr:col>
      <xdr:colOff>465826</xdr:colOff>
      <xdr:row>106</xdr:row>
      <xdr:rowOff>329317</xdr:rowOff>
    </xdr:to>
    <xdr:sp>
      <xdr:nvSpPr>
        <xdr:cNvPr id="141" name="ellipse"/>
        <xdr:cNvSpPr/>
      </xdr:nvSpPr>
      <xdr:spPr>
        <a:xfrm>
          <a:off x="10791190" y="59723020"/>
          <a:ext cx="218440"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266065</xdr:colOff>
      <xdr:row>105</xdr:row>
      <xdr:rowOff>87630</xdr:rowOff>
    </xdr:from>
    <xdr:to>
      <xdr:col>9</xdr:col>
      <xdr:colOff>484876</xdr:colOff>
      <xdr:row>105</xdr:row>
      <xdr:rowOff>304622</xdr:rowOff>
    </xdr:to>
    <xdr:sp>
      <xdr:nvSpPr>
        <xdr:cNvPr id="142" name="ellipse"/>
        <xdr:cNvSpPr/>
      </xdr:nvSpPr>
      <xdr:spPr>
        <a:xfrm>
          <a:off x="10810240" y="59252485"/>
          <a:ext cx="218440" cy="2165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256540</xdr:colOff>
      <xdr:row>104</xdr:row>
      <xdr:rowOff>120015</xdr:rowOff>
    </xdr:from>
    <xdr:to>
      <xdr:col>9</xdr:col>
      <xdr:colOff>475351</xdr:colOff>
      <xdr:row>104</xdr:row>
      <xdr:rowOff>323612</xdr:rowOff>
    </xdr:to>
    <xdr:sp>
      <xdr:nvSpPr>
        <xdr:cNvPr id="143" name="ellipse"/>
        <xdr:cNvSpPr/>
      </xdr:nvSpPr>
      <xdr:spPr>
        <a:xfrm>
          <a:off x="10800715" y="58827670"/>
          <a:ext cx="218440"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199893</xdr:colOff>
      <xdr:row>108</xdr:row>
      <xdr:rowOff>49559</xdr:rowOff>
    </xdr:from>
    <xdr:to>
      <xdr:col>9</xdr:col>
      <xdr:colOff>418704</xdr:colOff>
      <xdr:row>108</xdr:row>
      <xdr:rowOff>266551</xdr:rowOff>
    </xdr:to>
    <xdr:sp>
      <xdr:nvSpPr>
        <xdr:cNvPr id="144" name="ellipse"/>
        <xdr:cNvSpPr/>
      </xdr:nvSpPr>
      <xdr:spPr>
        <a:xfrm>
          <a:off x="10743565" y="60935235"/>
          <a:ext cx="219075" cy="2165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189865</xdr:colOff>
      <xdr:row>111</xdr:row>
      <xdr:rowOff>139065</xdr:rowOff>
    </xdr:from>
    <xdr:to>
      <xdr:col>9</xdr:col>
      <xdr:colOff>409306</xdr:colOff>
      <xdr:row>112</xdr:row>
      <xdr:rowOff>11817</xdr:rowOff>
    </xdr:to>
    <xdr:sp>
      <xdr:nvSpPr>
        <xdr:cNvPr id="145" name="ellipse"/>
        <xdr:cNvSpPr/>
      </xdr:nvSpPr>
      <xdr:spPr>
        <a:xfrm>
          <a:off x="10734040" y="62275720"/>
          <a:ext cx="219075"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247187</xdr:colOff>
      <xdr:row>113</xdr:row>
      <xdr:rowOff>75790</xdr:rowOff>
    </xdr:from>
    <xdr:to>
      <xdr:col>9</xdr:col>
      <xdr:colOff>466628</xdr:colOff>
      <xdr:row>113</xdr:row>
      <xdr:rowOff>277899</xdr:rowOff>
    </xdr:to>
    <xdr:sp>
      <xdr:nvSpPr>
        <xdr:cNvPr id="146" name="ellipse"/>
        <xdr:cNvSpPr/>
      </xdr:nvSpPr>
      <xdr:spPr>
        <a:xfrm>
          <a:off x="10791190" y="63964820"/>
          <a:ext cx="219075" cy="20193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237728</xdr:colOff>
      <xdr:row>115</xdr:row>
      <xdr:rowOff>75902</xdr:rowOff>
    </xdr:from>
    <xdr:to>
      <xdr:col>9</xdr:col>
      <xdr:colOff>457169</xdr:colOff>
      <xdr:row>115</xdr:row>
      <xdr:rowOff>291703</xdr:rowOff>
    </xdr:to>
    <xdr:sp>
      <xdr:nvSpPr>
        <xdr:cNvPr id="147" name="ellipse"/>
        <xdr:cNvSpPr/>
      </xdr:nvSpPr>
      <xdr:spPr>
        <a:xfrm>
          <a:off x="10781665" y="64712850"/>
          <a:ext cx="219075" cy="2159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208915</xdr:colOff>
      <xdr:row>116</xdr:row>
      <xdr:rowOff>93980</xdr:rowOff>
    </xdr:from>
    <xdr:to>
      <xdr:col>9</xdr:col>
      <xdr:colOff>427726</xdr:colOff>
      <xdr:row>116</xdr:row>
      <xdr:rowOff>297577</xdr:rowOff>
    </xdr:to>
    <xdr:sp>
      <xdr:nvSpPr>
        <xdr:cNvPr id="148" name="ellipse"/>
        <xdr:cNvSpPr/>
      </xdr:nvSpPr>
      <xdr:spPr>
        <a:xfrm>
          <a:off x="10753090" y="65112265"/>
          <a:ext cx="218440"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218810</xdr:colOff>
      <xdr:row>118</xdr:row>
      <xdr:rowOff>150688</xdr:rowOff>
    </xdr:from>
    <xdr:to>
      <xdr:col>9</xdr:col>
      <xdr:colOff>437621</xdr:colOff>
      <xdr:row>118</xdr:row>
      <xdr:rowOff>367679</xdr:rowOff>
    </xdr:to>
    <xdr:sp>
      <xdr:nvSpPr>
        <xdr:cNvPr id="149" name="ellipse"/>
        <xdr:cNvSpPr/>
      </xdr:nvSpPr>
      <xdr:spPr>
        <a:xfrm>
          <a:off x="10762615" y="65968880"/>
          <a:ext cx="219075" cy="21717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228269</xdr:colOff>
      <xdr:row>119</xdr:row>
      <xdr:rowOff>163413</xdr:rowOff>
    </xdr:from>
    <xdr:to>
      <xdr:col>9</xdr:col>
      <xdr:colOff>447080</xdr:colOff>
      <xdr:row>119</xdr:row>
      <xdr:rowOff>380404</xdr:rowOff>
    </xdr:to>
    <xdr:sp>
      <xdr:nvSpPr>
        <xdr:cNvPr id="150" name="ellipse"/>
        <xdr:cNvSpPr/>
      </xdr:nvSpPr>
      <xdr:spPr>
        <a:xfrm>
          <a:off x="10772140" y="66495930"/>
          <a:ext cx="219075" cy="21717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228269</xdr:colOff>
      <xdr:row>120</xdr:row>
      <xdr:rowOff>37549</xdr:rowOff>
    </xdr:from>
    <xdr:to>
      <xdr:col>9</xdr:col>
      <xdr:colOff>447080</xdr:colOff>
      <xdr:row>120</xdr:row>
      <xdr:rowOff>240833</xdr:rowOff>
    </xdr:to>
    <xdr:sp>
      <xdr:nvSpPr>
        <xdr:cNvPr id="152" name="ellipse"/>
        <xdr:cNvSpPr/>
      </xdr:nvSpPr>
      <xdr:spPr>
        <a:xfrm>
          <a:off x="10772140" y="67056000"/>
          <a:ext cx="219075"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237728</xdr:colOff>
      <xdr:row>126</xdr:row>
      <xdr:rowOff>62954</xdr:rowOff>
    </xdr:from>
    <xdr:to>
      <xdr:col>9</xdr:col>
      <xdr:colOff>457169</xdr:colOff>
      <xdr:row>126</xdr:row>
      <xdr:rowOff>266551</xdr:rowOff>
    </xdr:to>
    <xdr:sp>
      <xdr:nvSpPr>
        <xdr:cNvPr id="153" name="ellipse"/>
        <xdr:cNvSpPr/>
      </xdr:nvSpPr>
      <xdr:spPr>
        <a:xfrm>
          <a:off x="10781665" y="70004940"/>
          <a:ext cx="219075"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228269</xdr:colOff>
      <xdr:row>127</xdr:row>
      <xdr:rowOff>75009</xdr:rowOff>
    </xdr:from>
    <xdr:to>
      <xdr:col>9</xdr:col>
      <xdr:colOff>447080</xdr:colOff>
      <xdr:row>127</xdr:row>
      <xdr:rowOff>278606</xdr:rowOff>
    </xdr:to>
    <xdr:sp>
      <xdr:nvSpPr>
        <xdr:cNvPr id="154" name="ellipse"/>
        <xdr:cNvSpPr/>
      </xdr:nvSpPr>
      <xdr:spPr>
        <a:xfrm>
          <a:off x="10772140" y="70359905"/>
          <a:ext cx="219075"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237490</xdr:colOff>
      <xdr:row>128</xdr:row>
      <xdr:rowOff>78105</xdr:rowOff>
    </xdr:from>
    <xdr:to>
      <xdr:col>9</xdr:col>
      <xdr:colOff>456931</xdr:colOff>
      <xdr:row>128</xdr:row>
      <xdr:rowOff>293757</xdr:rowOff>
    </xdr:to>
    <xdr:sp>
      <xdr:nvSpPr>
        <xdr:cNvPr id="155" name="ellipse"/>
        <xdr:cNvSpPr/>
      </xdr:nvSpPr>
      <xdr:spPr>
        <a:xfrm>
          <a:off x="10781665" y="70769480"/>
          <a:ext cx="219075"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247015</xdr:colOff>
      <xdr:row>129</xdr:row>
      <xdr:rowOff>62865</xdr:rowOff>
    </xdr:from>
    <xdr:to>
      <xdr:col>9</xdr:col>
      <xdr:colOff>456565</xdr:colOff>
      <xdr:row>129</xdr:row>
      <xdr:rowOff>265430</xdr:rowOff>
    </xdr:to>
    <xdr:sp>
      <xdr:nvSpPr>
        <xdr:cNvPr id="156" name="ellipse"/>
        <xdr:cNvSpPr/>
      </xdr:nvSpPr>
      <xdr:spPr>
        <a:xfrm>
          <a:off x="10791190" y="71173340"/>
          <a:ext cx="209550" cy="2025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265430</xdr:colOff>
      <xdr:row>135</xdr:row>
      <xdr:rowOff>62865</xdr:rowOff>
    </xdr:from>
    <xdr:to>
      <xdr:col>9</xdr:col>
      <xdr:colOff>456565</xdr:colOff>
      <xdr:row>135</xdr:row>
      <xdr:rowOff>250190</xdr:rowOff>
    </xdr:to>
    <xdr:sp>
      <xdr:nvSpPr>
        <xdr:cNvPr id="158" name="ellipse"/>
        <xdr:cNvSpPr/>
      </xdr:nvSpPr>
      <xdr:spPr>
        <a:xfrm>
          <a:off x="10809605" y="73381235"/>
          <a:ext cx="191135" cy="18732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247015</xdr:colOff>
      <xdr:row>142</xdr:row>
      <xdr:rowOff>76200</xdr:rowOff>
    </xdr:from>
    <xdr:to>
      <xdr:col>9</xdr:col>
      <xdr:colOff>465826</xdr:colOff>
      <xdr:row>142</xdr:row>
      <xdr:rowOff>278606</xdr:rowOff>
    </xdr:to>
    <xdr:sp>
      <xdr:nvSpPr>
        <xdr:cNvPr id="159" name="ellipse"/>
        <xdr:cNvSpPr/>
      </xdr:nvSpPr>
      <xdr:spPr>
        <a:xfrm>
          <a:off x="10791190" y="75972035"/>
          <a:ext cx="218440" cy="20193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256645</xdr:colOff>
      <xdr:row>143</xdr:row>
      <xdr:rowOff>87808</xdr:rowOff>
    </xdr:from>
    <xdr:to>
      <xdr:col>9</xdr:col>
      <xdr:colOff>476087</xdr:colOff>
      <xdr:row>143</xdr:row>
      <xdr:rowOff>291703</xdr:rowOff>
    </xdr:to>
    <xdr:sp>
      <xdr:nvSpPr>
        <xdr:cNvPr id="160" name="ellipse"/>
        <xdr:cNvSpPr/>
      </xdr:nvSpPr>
      <xdr:spPr>
        <a:xfrm>
          <a:off x="10800715" y="76364465"/>
          <a:ext cx="219075" cy="2038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227965</xdr:colOff>
      <xdr:row>144</xdr:row>
      <xdr:rowOff>59690</xdr:rowOff>
    </xdr:from>
    <xdr:to>
      <xdr:col>9</xdr:col>
      <xdr:colOff>446776</xdr:colOff>
      <xdr:row>144</xdr:row>
      <xdr:rowOff>262096</xdr:rowOff>
    </xdr:to>
    <xdr:sp>
      <xdr:nvSpPr>
        <xdr:cNvPr id="161" name="ellipse"/>
        <xdr:cNvSpPr/>
      </xdr:nvSpPr>
      <xdr:spPr>
        <a:xfrm>
          <a:off x="10772140" y="76717525"/>
          <a:ext cx="218440" cy="20193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228269</xdr:colOff>
      <xdr:row>145</xdr:row>
      <xdr:rowOff>87808</xdr:rowOff>
    </xdr:from>
    <xdr:to>
      <xdr:col>9</xdr:col>
      <xdr:colOff>447080</xdr:colOff>
      <xdr:row>145</xdr:row>
      <xdr:rowOff>291703</xdr:rowOff>
    </xdr:to>
    <xdr:sp>
      <xdr:nvSpPr>
        <xdr:cNvPr id="162" name="ellipse"/>
        <xdr:cNvSpPr/>
      </xdr:nvSpPr>
      <xdr:spPr>
        <a:xfrm>
          <a:off x="10772140" y="77126465"/>
          <a:ext cx="219075" cy="2038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208915</xdr:colOff>
      <xdr:row>150</xdr:row>
      <xdr:rowOff>266700</xdr:rowOff>
    </xdr:from>
    <xdr:to>
      <xdr:col>9</xdr:col>
      <xdr:colOff>428357</xdr:colOff>
      <xdr:row>150</xdr:row>
      <xdr:rowOff>484213</xdr:rowOff>
    </xdr:to>
    <xdr:sp>
      <xdr:nvSpPr>
        <xdr:cNvPr id="163" name="ellipse"/>
        <xdr:cNvSpPr/>
      </xdr:nvSpPr>
      <xdr:spPr>
        <a:xfrm>
          <a:off x="10753090" y="79248635"/>
          <a:ext cx="219075" cy="21717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218440</xdr:colOff>
      <xdr:row>151</xdr:row>
      <xdr:rowOff>123190</xdr:rowOff>
    </xdr:from>
    <xdr:to>
      <xdr:col>9</xdr:col>
      <xdr:colOff>437881</xdr:colOff>
      <xdr:row>151</xdr:row>
      <xdr:rowOff>326787</xdr:rowOff>
    </xdr:to>
    <xdr:sp>
      <xdr:nvSpPr>
        <xdr:cNvPr id="164" name="ellipse"/>
        <xdr:cNvSpPr/>
      </xdr:nvSpPr>
      <xdr:spPr>
        <a:xfrm>
          <a:off x="10762615" y="79917925"/>
          <a:ext cx="219075"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227965</xdr:colOff>
      <xdr:row>152</xdr:row>
      <xdr:rowOff>144780</xdr:rowOff>
    </xdr:from>
    <xdr:to>
      <xdr:col>9</xdr:col>
      <xdr:colOff>446776</xdr:colOff>
      <xdr:row>152</xdr:row>
      <xdr:rowOff>348377</xdr:rowOff>
    </xdr:to>
    <xdr:sp>
      <xdr:nvSpPr>
        <xdr:cNvPr id="165" name="ellipse"/>
        <xdr:cNvSpPr/>
      </xdr:nvSpPr>
      <xdr:spPr>
        <a:xfrm>
          <a:off x="10772140" y="80472915"/>
          <a:ext cx="218440"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218810</xdr:colOff>
      <xdr:row>155</xdr:row>
      <xdr:rowOff>162966</xdr:rowOff>
    </xdr:from>
    <xdr:to>
      <xdr:col>9</xdr:col>
      <xdr:colOff>437621</xdr:colOff>
      <xdr:row>155</xdr:row>
      <xdr:rowOff>379511</xdr:rowOff>
    </xdr:to>
    <xdr:sp>
      <xdr:nvSpPr>
        <xdr:cNvPr id="166" name="ellipse"/>
        <xdr:cNvSpPr/>
      </xdr:nvSpPr>
      <xdr:spPr>
        <a:xfrm>
          <a:off x="10762615" y="81812765"/>
          <a:ext cx="219075" cy="2165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199390</xdr:colOff>
      <xdr:row>156</xdr:row>
      <xdr:rowOff>100330</xdr:rowOff>
    </xdr:from>
    <xdr:to>
      <xdr:col>9</xdr:col>
      <xdr:colOff>427355</xdr:colOff>
      <xdr:row>156</xdr:row>
      <xdr:rowOff>315595</xdr:rowOff>
    </xdr:to>
    <xdr:sp>
      <xdr:nvSpPr>
        <xdr:cNvPr id="167" name="ellipse"/>
        <xdr:cNvSpPr/>
      </xdr:nvSpPr>
      <xdr:spPr>
        <a:xfrm>
          <a:off x="10743565" y="82302985"/>
          <a:ext cx="227965"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209352</xdr:colOff>
      <xdr:row>157</xdr:row>
      <xdr:rowOff>88403</xdr:rowOff>
    </xdr:from>
    <xdr:to>
      <xdr:col>9</xdr:col>
      <xdr:colOff>428163</xdr:colOff>
      <xdr:row>157</xdr:row>
      <xdr:rowOff>291405</xdr:rowOff>
    </xdr:to>
    <xdr:sp>
      <xdr:nvSpPr>
        <xdr:cNvPr id="168" name="ellipse"/>
        <xdr:cNvSpPr/>
      </xdr:nvSpPr>
      <xdr:spPr>
        <a:xfrm>
          <a:off x="10753090" y="82671920"/>
          <a:ext cx="219075" cy="2025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209352</xdr:colOff>
      <xdr:row>158</xdr:row>
      <xdr:rowOff>88403</xdr:rowOff>
    </xdr:from>
    <xdr:to>
      <xdr:col>9</xdr:col>
      <xdr:colOff>428163</xdr:colOff>
      <xdr:row>158</xdr:row>
      <xdr:rowOff>304055</xdr:rowOff>
    </xdr:to>
    <xdr:sp>
      <xdr:nvSpPr>
        <xdr:cNvPr id="169" name="ellipse"/>
        <xdr:cNvSpPr/>
      </xdr:nvSpPr>
      <xdr:spPr>
        <a:xfrm>
          <a:off x="10753090" y="83091020"/>
          <a:ext cx="219075"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218440</xdr:colOff>
      <xdr:row>159</xdr:row>
      <xdr:rowOff>126365</xdr:rowOff>
    </xdr:from>
    <xdr:to>
      <xdr:col>9</xdr:col>
      <xdr:colOff>437251</xdr:colOff>
      <xdr:row>159</xdr:row>
      <xdr:rowOff>341947</xdr:rowOff>
    </xdr:to>
    <xdr:sp>
      <xdr:nvSpPr>
        <xdr:cNvPr id="170" name="ellipse"/>
        <xdr:cNvSpPr/>
      </xdr:nvSpPr>
      <xdr:spPr>
        <a:xfrm>
          <a:off x="10762615" y="83586320"/>
          <a:ext cx="218440"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218810</xdr:colOff>
      <xdr:row>160</xdr:row>
      <xdr:rowOff>138112</xdr:rowOff>
    </xdr:from>
    <xdr:to>
      <xdr:col>9</xdr:col>
      <xdr:colOff>437621</xdr:colOff>
      <xdr:row>160</xdr:row>
      <xdr:rowOff>354806</xdr:rowOff>
    </xdr:to>
    <xdr:sp>
      <xdr:nvSpPr>
        <xdr:cNvPr id="171" name="ellipse"/>
        <xdr:cNvSpPr/>
      </xdr:nvSpPr>
      <xdr:spPr>
        <a:xfrm>
          <a:off x="10762615" y="84105750"/>
          <a:ext cx="219075" cy="2165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256540</xdr:colOff>
      <xdr:row>162</xdr:row>
      <xdr:rowOff>299085</xdr:rowOff>
    </xdr:from>
    <xdr:to>
      <xdr:col>9</xdr:col>
      <xdr:colOff>475981</xdr:colOff>
      <xdr:row>162</xdr:row>
      <xdr:rowOff>514737</xdr:rowOff>
    </xdr:to>
    <xdr:sp>
      <xdr:nvSpPr>
        <xdr:cNvPr id="172" name="ellipse"/>
        <xdr:cNvSpPr/>
      </xdr:nvSpPr>
      <xdr:spPr>
        <a:xfrm>
          <a:off x="10800715" y="85512910"/>
          <a:ext cx="219075"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237728</xdr:colOff>
      <xdr:row>164</xdr:row>
      <xdr:rowOff>164752</xdr:rowOff>
    </xdr:from>
    <xdr:to>
      <xdr:col>9</xdr:col>
      <xdr:colOff>457169</xdr:colOff>
      <xdr:row>164</xdr:row>
      <xdr:rowOff>379734</xdr:rowOff>
    </xdr:to>
    <xdr:sp>
      <xdr:nvSpPr>
        <xdr:cNvPr id="173" name="ellipse"/>
        <xdr:cNvSpPr/>
      </xdr:nvSpPr>
      <xdr:spPr>
        <a:xfrm>
          <a:off x="10781665" y="86662260"/>
          <a:ext cx="219075"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228269</xdr:colOff>
      <xdr:row>165</xdr:row>
      <xdr:rowOff>75009</xdr:rowOff>
    </xdr:from>
    <xdr:to>
      <xdr:col>9</xdr:col>
      <xdr:colOff>447080</xdr:colOff>
      <xdr:row>165</xdr:row>
      <xdr:rowOff>278606</xdr:rowOff>
    </xdr:to>
    <xdr:sp>
      <xdr:nvSpPr>
        <xdr:cNvPr id="174" name="ellipse"/>
        <xdr:cNvSpPr/>
      </xdr:nvSpPr>
      <xdr:spPr>
        <a:xfrm>
          <a:off x="10772140" y="87087075"/>
          <a:ext cx="219075"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227965</xdr:colOff>
      <xdr:row>166</xdr:row>
      <xdr:rowOff>74930</xdr:rowOff>
    </xdr:from>
    <xdr:to>
      <xdr:col>9</xdr:col>
      <xdr:colOff>447407</xdr:colOff>
      <xdr:row>166</xdr:row>
      <xdr:rowOff>278527</xdr:rowOff>
    </xdr:to>
    <xdr:sp>
      <xdr:nvSpPr>
        <xdr:cNvPr id="175" name="ellipse"/>
        <xdr:cNvSpPr/>
      </xdr:nvSpPr>
      <xdr:spPr>
        <a:xfrm>
          <a:off x="10772140" y="87544275"/>
          <a:ext cx="219075"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237728</xdr:colOff>
      <xdr:row>167</xdr:row>
      <xdr:rowOff>49559</xdr:rowOff>
    </xdr:from>
    <xdr:to>
      <xdr:col>9</xdr:col>
      <xdr:colOff>457169</xdr:colOff>
      <xdr:row>167</xdr:row>
      <xdr:rowOff>266551</xdr:rowOff>
    </xdr:to>
    <xdr:sp>
      <xdr:nvSpPr>
        <xdr:cNvPr id="176" name="ellipse"/>
        <xdr:cNvSpPr/>
      </xdr:nvSpPr>
      <xdr:spPr>
        <a:xfrm>
          <a:off x="10781665" y="88001475"/>
          <a:ext cx="219075" cy="2165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228600</xdr:colOff>
      <xdr:row>169</xdr:row>
      <xdr:rowOff>474980</xdr:rowOff>
    </xdr:from>
    <xdr:to>
      <xdr:col>9</xdr:col>
      <xdr:colOff>455930</xdr:colOff>
      <xdr:row>169</xdr:row>
      <xdr:rowOff>707390</xdr:rowOff>
    </xdr:to>
    <xdr:sp>
      <xdr:nvSpPr>
        <xdr:cNvPr id="177" name="ellipse"/>
        <xdr:cNvSpPr/>
      </xdr:nvSpPr>
      <xdr:spPr>
        <a:xfrm>
          <a:off x="10772775" y="89531825"/>
          <a:ext cx="227330" cy="23241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228269</xdr:colOff>
      <xdr:row>170</xdr:row>
      <xdr:rowOff>49559</xdr:rowOff>
    </xdr:from>
    <xdr:to>
      <xdr:col>9</xdr:col>
      <xdr:colOff>447080</xdr:colOff>
      <xdr:row>170</xdr:row>
      <xdr:rowOff>266551</xdr:rowOff>
    </xdr:to>
    <xdr:sp>
      <xdr:nvSpPr>
        <xdr:cNvPr id="178" name="ellipse"/>
        <xdr:cNvSpPr/>
      </xdr:nvSpPr>
      <xdr:spPr>
        <a:xfrm>
          <a:off x="10772140" y="90096975"/>
          <a:ext cx="219075" cy="2165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218810</xdr:colOff>
      <xdr:row>171</xdr:row>
      <xdr:rowOff>75009</xdr:rowOff>
    </xdr:from>
    <xdr:to>
      <xdr:col>9</xdr:col>
      <xdr:colOff>437621</xdr:colOff>
      <xdr:row>171</xdr:row>
      <xdr:rowOff>278606</xdr:rowOff>
    </xdr:to>
    <xdr:sp>
      <xdr:nvSpPr>
        <xdr:cNvPr id="179" name="ellipse"/>
        <xdr:cNvSpPr/>
      </xdr:nvSpPr>
      <xdr:spPr>
        <a:xfrm>
          <a:off x="10762615" y="90541475"/>
          <a:ext cx="219075"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218810</xdr:colOff>
      <xdr:row>190</xdr:row>
      <xdr:rowOff>75009</xdr:rowOff>
    </xdr:from>
    <xdr:to>
      <xdr:col>9</xdr:col>
      <xdr:colOff>437621</xdr:colOff>
      <xdr:row>190</xdr:row>
      <xdr:rowOff>278606</xdr:rowOff>
    </xdr:to>
    <xdr:sp>
      <xdr:nvSpPr>
        <xdr:cNvPr id="180" name="ellipse"/>
        <xdr:cNvSpPr/>
      </xdr:nvSpPr>
      <xdr:spPr>
        <a:xfrm>
          <a:off x="10762615" y="98118295"/>
          <a:ext cx="219075"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237728</xdr:colOff>
      <xdr:row>196</xdr:row>
      <xdr:rowOff>49366</xdr:rowOff>
    </xdr:from>
    <xdr:to>
      <xdr:col>9</xdr:col>
      <xdr:colOff>457169</xdr:colOff>
      <xdr:row>196</xdr:row>
      <xdr:rowOff>265940</xdr:rowOff>
    </xdr:to>
    <xdr:sp>
      <xdr:nvSpPr>
        <xdr:cNvPr id="182" name="ellipse"/>
        <xdr:cNvSpPr/>
      </xdr:nvSpPr>
      <xdr:spPr>
        <a:xfrm>
          <a:off x="10781665" y="101102160"/>
          <a:ext cx="219075" cy="2165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247015</xdr:colOff>
      <xdr:row>195</xdr:row>
      <xdr:rowOff>173355</xdr:rowOff>
    </xdr:from>
    <xdr:to>
      <xdr:col>9</xdr:col>
      <xdr:colOff>466456</xdr:colOff>
      <xdr:row>195</xdr:row>
      <xdr:rowOff>388263</xdr:rowOff>
    </xdr:to>
    <xdr:sp>
      <xdr:nvSpPr>
        <xdr:cNvPr id="183" name="ellipse"/>
        <xdr:cNvSpPr/>
      </xdr:nvSpPr>
      <xdr:spPr>
        <a:xfrm>
          <a:off x="10791190" y="100502720"/>
          <a:ext cx="219075" cy="21463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237490</xdr:colOff>
      <xdr:row>197</xdr:row>
      <xdr:rowOff>297815</xdr:rowOff>
    </xdr:from>
    <xdr:to>
      <xdr:col>9</xdr:col>
      <xdr:colOff>456931</xdr:colOff>
      <xdr:row>197</xdr:row>
      <xdr:rowOff>513546</xdr:rowOff>
    </xdr:to>
    <xdr:sp>
      <xdr:nvSpPr>
        <xdr:cNvPr id="184" name="ellipse"/>
        <xdr:cNvSpPr/>
      </xdr:nvSpPr>
      <xdr:spPr>
        <a:xfrm>
          <a:off x="10781665" y="101758750"/>
          <a:ext cx="219075"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237728</xdr:colOff>
      <xdr:row>202</xdr:row>
      <xdr:rowOff>87064</xdr:rowOff>
    </xdr:from>
    <xdr:to>
      <xdr:col>9</xdr:col>
      <xdr:colOff>457169</xdr:colOff>
      <xdr:row>202</xdr:row>
      <xdr:rowOff>303609</xdr:rowOff>
    </xdr:to>
    <xdr:sp>
      <xdr:nvSpPr>
        <xdr:cNvPr id="185" name="ellipse"/>
        <xdr:cNvSpPr/>
      </xdr:nvSpPr>
      <xdr:spPr>
        <a:xfrm>
          <a:off x="10781665" y="104494965"/>
          <a:ext cx="219075" cy="2165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266104</xdr:colOff>
      <xdr:row>206</xdr:row>
      <xdr:rowOff>36567</xdr:rowOff>
    </xdr:from>
    <xdr:to>
      <xdr:col>9</xdr:col>
      <xdr:colOff>485545</xdr:colOff>
      <xdr:row>206</xdr:row>
      <xdr:rowOff>240297</xdr:rowOff>
    </xdr:to>
    <xdr:sp>
      <xdr:nvSpPr>
        <xdr:cNvPr id="186" name="ellipse"/>
        <xdr:cNvSpPr/>
      </xdr:nvSpPr>
      <xdr:spPr>
        <a:xfrm>
          <a:off x="10810240" y="106258995"/>
          <a:ext cx="219075" cy="2038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247187</xdr:colOff>
      <xdr:row>205</xdr:row>
      <xdr:rowOff>50668</xdr:rowOff>
    </xdr:from>
    <xdr:to>
      <xdr:col>9</xdr:col>
      <xdr:colOff>466628</xdr:colOff>
      <xdr:row>205</xdr:row>
      <xdr:rowOff>265625</xdr:rowOff>
    </xdr:to>
    <xdr:sp>
      <xdr:nvSpPr>
        <xdr:cNvPr id="187" name="ellipse"/>
        <xdr:cNvSpPr/>
      </xdr:nvSpPr>
      <xdr:spPr>
        <a:xfrm>
          <a:off x="10791190" y="105879900"/>
          <a:ext cx="219075"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247187</xdr:colOff>
      <xdr:row>207</xdr:row>
      <xdr:rowOff>100300</xdr:rowOff>
    </xdr:from>
    <xdr:to>
      <xdr:col>9</xdr:col>
      <xdr:colOff>466628</xdr:colOff>
      <xdr:row>207</xdr:row>
      <xdr:rowOff>316857</xdr:rowOff>
    </xdr:to>
    <xdr:sp>
      <xdr:nvSpPr>
        <xdr:cNvPr id="188" name="ellipse"/>
        <xdr:cNvSpPr/>
      </xdr:nvSpPr>
      <xdr:spPr>
        <a:xfrm>
          <a:off x="10791190" y="106768265"/>
          <a:ext cx="219075" cy="2165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237728</xdr:colOff>
      <xdr:row>208</xdr:row>
      <xdr:rowOff>49559</xdr:rowOff>
    </xdr:from>
    <xdr:to>
      <xdr:col>9</xdr:col>
      <xdr:colOff>457169</xdr:colOff>
      <xdr:row>208</xdr:row>
      <xdr:rowOff>266551</xdr:rowOff>
    </xdr:to>
    <xdr:sp>
      <xdr:nvSpPr>
        <xdr:cNvPr id="189" name="ellipse"/>
        <xdr:cNvSpPr/>
      </xdr:nvSpPr>
      <xdr:spPr>
        <a:xfrm>
          <a:off x="10781665" y="107301665"/>
          <a:ext cx="219075" cy="2165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248285</xdr:colOff>
      <xdr:row>172</xdr:row>
      <xdr:rowOff>110490</xdr:rowOff>
    </xdr:from>
    <xdr:to>
      <xdr:col>9</xdr:col>
      <xdr:colOff>467096</xdr:colOff>
      <xdr:row>172</xdr:row>
      <xdr:rowOff>313640</xdr:rowOff>
    </xdr:to>
    <xdr:sp>
      <xdr:nvSpPr>
        <xdr:cNvPr id="190" name="ellipse"/>
        <xdr:cNvSpPr/>
      </xdr:nvSpPr>
      <xdr:spPr>
        <a:xfrm>
          <a:off x="10792460" y="90919935"/>
          <a:ext cx="218440" cy="2025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256540</xdr:colOff>
      <xdr:row>173</xdr:row>
      <xdr:rowOff>100965</xdr:rowOff>
    </xdr:from>
    <xdr:to>
      <xdr:col>9</xdr:col>
      <xdr:colOff>475351</xdr:colOff>
      <xdr:row>173</xdr:row>
      <xdr:rowOff>316765</xdr:rowOff>
    </xdr:to>
    <xdr:sp>
      <xdr:nvSpPr>
        <xdr:cNvPr id="191" name="ellipse"/>
        <xdr:cNvSpPr/>
      </xdr:nvSpPr>
      <xdr:spPr>
        <a:xfrm>
          <a:off x="10800715" y="91316810"/>
          <a:ext cx="218440"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266065</xdr:colOff>
      <xdr:row>174</xdr:row>
      <xdr:rowOff>72390</xdr:rowOff>
    </xdr:from>
    <xdr:to>
      <xdr:col>9</xdr:col>
      <xdr:colOff>485140</xdr:colOff>
      <xdr:row>174</xdr:row>
      <xdr:rowOff>295275</xdr:rowOff>
    </xdr:to>
    <xdr:sp>
      <xdr:nvSpPr>
        <xdr:cNvPr id="192" name="ellipse"/>
        <xdr:cNvSpPr/>
      </xdr:nvSpPr>
      <xdr:spPr>
        <a:xfrm>
          <a:off x="10810240" y="91669235"/>
          <a:ext cx="219075" cy="22288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256645</xdr:colOff>
      <xdr:row>175</xdr:row>
      <xdr:rowOff>63445</xdr:rowOff>
    </xdr:from>
    <xdr:to>
      <xdr:col>9</xdr:col>
      <xdr:colOff>476087</xdr:colOff>
      <xdr:row>175</xdr:row>
      <xdr:rowOff>278383</xdr:rowOff>
    </xdr:to>
    <xdr:sp>
      <xdr:nvSpPr>
        <xdr:cNvPr id="193" name="ellipse"/>
        <xdr:cNvSpPr/>
      </xdr:nvSpPr>
      <xdr:spPr>
        <a:xfrm>
          <a:off x="10800715" y="92091510"/>
          <a:ext cx="219075"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237490</xdr:colOff>
      <xdr:row>176</xdr:row>
      <xdr:rowOff>158115</xdr:rowOff>
    </xdr:from>
    <xdr:to>
      <xdr:col>9</xdr:col>
      <xdr:colOff>456931</xdr:colOff>
      <xdr:row>176</xdr:row>
      <xdr:rowOff>372577</xdr:rowOff>
    </xdr:to>
    <xdr:sp>
      <xdr:nvSpPr>
        <xdr:cNvPr id="194" name="ellipse"/>
        <xdr:cNvSpPr/>
      </xdr:nvSpPr>
      <xdr:spPr>
        <a:xfrm>
          <a:off x="10781665" y="92567760"/>
          <a:ext cx="219075" cy="21399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275590</xdr:colOff>
      <xdr:row>177</xdr:row>
      <xdr:rowOff>144780</xdr:rowOff>
    </xdr:from>
    <xdr:to>
      <xdr:col>9</xdr:col>
      <xdr:colOff>494665</xdr:colOff>
      <xdr:row>177</xdr:row>
      <xdr:rowOff>340995</xdr:rowOff>
    </xdr:to>
    <xdr:sp>
      <xdr:nvSpPr>
        <xdr:cNvPr id="195" name="ellipse"/>
        <xdr:cNvSpPr/>
      </xdr:nvSpPr>
      <xdr:spPr>
        <a:xfrm>
          <a:off x="10819765" y="93049725"/>
          <a:ext cx="219075" cy="19621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247015</xdr:colOff>
      <xdr:row>178</xdr:row>
      <xdr:rowOff>55245</xdr:rowOff>
    </xdr:from>
    <xdr:to>
      <xdr:col>9</xdr:col>
      <xdr:colOff>464820</xdr:colOff>
      <xdr:row>178</xdr:row>
      <xdr:rowOff>265430</xdr:rowOff>
    </xdr:to>
    <xdr:sp>
      <xdr:nvSpPr>
        <xdr:cNvPr id="196" name="ellipse"/>
        <xdr:cNvSpPr/>
      </xdr:nvSpPr>
      <xdr:spPr>
        <a:xfrm>
          <a:off x="10791190" y="93455490"/>
          <a:ext cx="217805" cy="21018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256540</xdr:colOff>
      <xdr:row>179</xdr:row>
      <xdr:rowOff>71755</xdr:rowOff>
    </xdr:from>
    <xdr:to>
      <xdr:col>9</xdr:col>
      <xdr:colOff>475351</xdr:colOff>
      <xdr:row>179</xdr:row>
      <xdr:rowOff>287987</xdr:rowOff>
    </xdr:to>
    <xdr:sp>
      <xdr:nvSpPr>
        <xdr:cNvPr id="197" name="ellipse"/>
        <xdr:cNvSpPr/>
      </xdr:nvSpPr>
      <xdr:spPr>
        <a:xfrm>
          <a:off x="10800715" y="93802200"/>
          <a:ext cx="218440" cy="2159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275590</xdr:colOff>
      <xdr:row>180</xdr:row>
      <xdr:rowOff>116205</xdr:rowOff>
    </xdr:from>
    <xdr:to>
      <xdr:col>9</xdr:col>
      <xdr:colOff>494401</xdr:colOff>
      <xdr:row>180</xdr:row>
      <xdr:rowOff>332780</xdr:rowOff>
    </xdr:to>
    <xdr:sp>
      <xdr:nvSpPr>
        <xdr:cNvPr id="198" name="ellipse"/>
        <xdr:cNvSpPr/>
      </xdr:nvSpPr>
      <xdr:spPr>
        <a:xfrm>
          <a:off x="10819765" y="94227650"/>
          <a:ext cx="218440" cy="2165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276193</xdr:colOff>
      <xdr:row>181</xdr:row>
      <xdr:rowOff>88403</xdr:rowOff>
    </xdr:from>
    <xdr:to>
      <xdr:col>9</xdr:col>
      <xdr:colOff>495004</xdr:colOff>
      <xdr:row>181</xdr:row>
      <xdr:rowOff>304055</xdr:rowOff>
    </xdr:to>
    <xdr:sp>
      <xdr:nvSpPr>
        <xdr:cNvPr id="199" name="ellipse"/>
        <xdr:cNvSpPr/>
      </xdr:nvSpPr>
      <xdr:spPr>
        <a:xfrm>
          <a:off x="10819765" y="94607380"/>
          <a:ext cx="219075"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266734</xdr:colOff>
      <xdr:row>182</xdr:row>
      <xdr:rowOff>50422</xdr:rowOff>
    </xdr:from>
    <xdr:to>
      <xdr:col>9</xdr:col>
      <xdr:colOff>486176</xdr:colOff>
      <xdr:row>182</xdr:row>
      <xdr:rowOff>253260</xdr:rowOff>
    </xdr:to>
    <xdr:sp>
      <xdr:nvSpPr>
        <xdr:cNvPr id="200" name="ellipse"/>
        <xdr:cNvSpPr/>
      </xdr:nvSpPr>
      <xdr:spPr>
        <a:xfrm>
          <a:off x="10810875" y="94912180"/>
          <a:ext cx="219075" cy="2025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275590</xdr:colOff>
      <xdr:row>184</xdr:row>
      <xdr:rowOff>78105</xdr:rowOff>
    </xdr:from>
    <xdr:to>
      <xdr:col>9</xdr:col>
      <xdr:colOff>495031</xdr:colOff>
      <xdr:row>184</xdr:row>
      <xdr:rowOff>281702</xdr:rowOff>
    </xdr:to>
    <xdr:sp>
      <xdr:nvSpPr>
        <xdr:cNvPr id="201" name="ellipse"/>
        <xdr:cNvSpPr/>
      </xdr:nvSpPr>
      <xdr:spPr>
        <a:xfrm>
          <a:off x="10819765" y="95564960"/>
          <a:ext cx="219075"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256540</xdr:colOff>
      <xdr:row>185</xdr:row>
      <xdr:rowOff>87630</xdr:rowOff>
    </xdr:from>
    <xdr:to>
      <xdr:col>9</xdr:col>
      <xdr:colOff>475982</xdr:colOff>
      <xdr:row>185</xdr:row>
      <xdr:rowOff>291227</xdr:rowOff>
    </xdr:to>
    <xdr:sp>
      <xdr:nvSpPr>
        <xdr:cNvPr id="202" name="ellipse"/>
        <xdr:cNvSpPr/>
      </xdr:nvSpPr>
      <xdr:spPr>
        <a:xfrm>
          <a:off x="10800715" y="95917385"/>
          <a:ext cx="219075"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237490</xdr:colOff>
      <xdr:row>266</xdr:row>
      <xdr:rowOff>160655</xdr:rowOff>
    </xdr:from>
    <xdr:to>
      <xdr:col>9</xdr:col>
      <xdr:colOff>456301</xdr:colOff>
      <xdr:row>266</xdr:row>
      <xdr:rowOff>364252</xdr:rowOff>
    </xdr:to>
    <xdr:sp>
      <xdr:nvSpPr>
        <xdr:cNvPr id="203" name="ellipse"/>
        <xdr:cNvSpPr/>
      </xdr:nvSpPr>
      <xdr:spPr>
        <a:xfrm>
          <a:off x="10781665" y="134757160"/>
          <a:ext cx="218440"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228269</xdr:colOff>
      <xdr:row>265</xdr:row>
      <xdr:rowOff>63125</xdr:rowOff>
    </xdr:from>
    <xdr:to>
      <xdr:col>9</xdr:col>
      <xdr:colOff>447080</xdr:colOff>
      <xdr:row>265</xdr:row>
      <xdr:rowOff>278494</xdr:rowOff>
    </xdr:to>
    <xdr:sp>
      <xdr:nvSpPr>
        <xdr:cNvPr id="204" name="ellipse"/>
        <xdr:cNvSpPr/>
      </xdr:nvSpPr>
      <xdr:spPr>
        <a:xfrm>
          <a:off x="10772140" y="134087870"/>
          <a:ext cx="219075"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227965</xdr:colOff>
      <xdr:row>264</xdr:row>
      <xdr:rowOff>148590</xdr:rowOff>
    </xdr:from>
    <xdr:to>
      <xdr:col>9</xdr:col>
      <xdr:colOff>447406</xdr:colOff>
      <xdr:row>264</xdr:row>
      <xdr:rowOff>364242</xdr:rowOff>
    </xdr:to>
    <xdr:sp>
      <xdr:nvSpPr>
        <xdr:cNvPr id="205" name="ellipse"/>
        <xdr:cNvSpPr/>
      </xdr:nvSpPr>
      <xdr:spPr>
        <a:xfrm>
          <a:off x="10772140" y="133576695"/>
          <a:ext cx="219075"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218440</xdr:colOff>
      <xdr:row>263</xdr:row>
      <xdr:rowOff>175895</xdr:rowOff>
    </xdr:from>
    <xdr:to>
      <xdr:col>9</xdr:col>
      <xdr:colOff>437251</xdr:colOff>
      <xdr:row>263</xdr:row>
      <xdr:rowOff>392886</xdr:rowOff>
    </xdr:to>
    <xdr:sp>
      <xdr:nvSpPr>
        <xdr:cNvPr id="206" name="ellipse"/>
        <xdr:cNvSpPr/>
      </xdr:nvSpPr>
      <xdr:spPr>
        <a:xfrm>
          <a:off x="10762615" y="133146800"/>
          <a:ext cx="218440" cy="2165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200660</xdr:colOff>
      <xdr:row>262</xdr:row>
      <xdr:rowOff>204470</xdr:rowOff>
    </xdr:from>
    <xdr:to>
      <xdr:col>9</xdr:col>
      <xdr:colOff>420101</xdr:colOff>
      <xdr:row>262</xdr:row>
      <xdr:rowOff>408602</xdr:rowOff>
    </xdr:to>
    <xdr:sp>
      <xdr:nvSpPr>
        <xdr:cNvPr id="207" name="ellipse"/>
        <xdr:cNvSpPr/>
      </xdr:nvSpPr>
      <xdr:spPr>
        <a:xfrm>
          <a:off x="10744835" y="132565775"/>
          <a:ext cx="219075" cy="2038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208915</xdr:colOff>
      <xdr:row>261</xdr:row>
      <xdr:rowOff>122555</xdr:rowOff>
    </xdr:from>
    <xdr:to>
      <xdr:col>9</xdr:col>
      <xdr:colOff>427726</xdr:colOff>
      <xdr:row>261</xdr:row>
      <xdr:rowOff>326152</xdr:rowOff>
    </xdr:to>
    <xdr:sp>
      <xdr:nvSpPr>
        <xdr:cNvPr id="208" name="ellipse"/>
        <xdr:cNvSpPr/>
      </xdr:nvSpPr>
      <xdr:spPr>
        <a:xfrm>
          <a:off x="10753090" y="131988560"/>
          <a:ext cx="218440"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237728</xdr:colOff>
      <xdr:row>260</xdr:row>
      <xdr:rowOff>125908</xdr:rowOff>
    </xdr:from>
    <xdr:to>
      <xdr:col>9</xdr:col>
      <xdr:colOff>457169</xdr:colOff>
      <xdr:row>260</xdr:row>
      <xdr:rowOff>329505</xdr:rowOff>
    </xdr:to>
    <xdr:sp>
      <xdr:nvSpPr>
        <xdr:cNvPr id="209" name="ellipse"/>
        <xdr:cNvSpPr/>
      </xdr:nvSpPr>
      <xdr:spPr>
        <a:xfrm>
          <a:off x="10781665" y="131471035"/>
          <a:ext cx="219075"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218440</xdr:colOff>
      <xdr:row>256</xdr:row>
      <xdr:rowOff>255905</xdr:rowOff>
    </xdr:from>
    <xdr:to>
      <xdr:col>9</xdr:col>
      <xdr:colOff>437881</xdr:colOff>
      <xdr:row>256</xdr:row>
      <xdr:rowOff>459502</xdr:rowOff>
    </xdr:to>
    <xdr:sp>
      <xdr:nvSpPr>
        <xdr:cNvPr id="210" name="ellipse"/>
        <xdr:cNvSpPr/>
      </xdr:nvSpPr>
      <xdr:spPr>
        <a:xfrm>
          <a:off x="10762615" y="128767840"/>
          <a:ext cx="219075"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218440</xdr:colOff>
      <xdr:row>259</xdr:row>
      <xdr:rowOff>248920</xdr:rowOff>
    </xdr:from>
    <xdr:to>
      <xdr:col>9</xdr:col>
      <xdr:colOff>437881</xdr:colOff>
      <xdr:row>259</xdr:row>
      <xdr:rowOff>464572</xdr:rowOff>
    </xdr:to>
    <xdr:sp>
      <xdr:nvSpPr>
        <xdr:cNvPr id="211" name="ellipse"/>
        <xdr:cNvSpPr/>
      </xdr:nvSpPr>
      <xdr:spPr>
        <a:xfrm>
          <a:off x="10762615" y="130805555"/>
          <a:ext cx="219075"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247015</xdr:colOff>
      <xdr:row>257</xdr:row>
      <xdr:rowOff>295910</xdr:rowOff>
    </xdr:from>
    <xdr:to>
      <xdr:col>9</xdr:col>
      <xdr:colOff>465826</xdr:colOff>
      <xdr:row>257</xdr:row>
      <xdr:rowOff>499894</xdr:rowOff>
    </xdr:to>
    <xdr:sp>
      <xdr:nvSpPr>
        <xdr:cNvPr id="212" name="ellipse"/>
        <xdr:cNvSpPr/>
      </xdr:nvSpPr>
      <xdr:spPr>
        <a:xfrm>
          <a:off x="10791190" y="129531745"/>
          <a:ext cx="218440" cy="2038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208915</xdr:colOff>
      <xdr:row>255</xdr:row>
      <xdr:rowOff>261620</xdr:rowOff>
    </xdr:from>
    <xdr:to>
      <xdr:col>9</xdr:col>
      <xdr:colOff>428356</xdr:colOff>
      <xdr:row>255</xdr:row>
      <xdr:rowOff>478611</xdr:rowOff>
    </xdr:to>
    <xdr:sp>
      <xdr:nvSpPr>
        <xdr:cNvPr id="213" name="ellipse"/>
        <xdr:cNvSpPr/>
      </xdr:nvSpPr>
      <xdr:spPr>
        <a:xfrm>
          <a:off x="10753090" y="128049655"/>
          <a:ext cx="219075" cy="2165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214630</xdr:colOff>
      <xdr:row>254</xdr:row>
      <xdr:rowOff>220980</xdr:rowOff>
    </xdr:from>
    <xdr:to>
      <xdr:col>9</xdr:col>
      <xdr:colOff>433441</xdr:colOff>
      <xdr:row>254</xdr:row>
      <xdr:rowOff>424577</xdr:rowOff>
    </xdr:to>
    <xdr:sp>
      <xdr:nvSpPr>
        <xdr:cNvPr id="214" name="ellipse"/>
        <xdr:cNvSpPr/>
      </xdr:nvSpPr>
      <xdr:spPr>
        <a:xfrm>
          <a:off x="10758805" y="127399415"/>
          <a:ext cx="218440"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208915</xdr:colOff>
      <xdr:row>253</xdr:row>
      <xdr:rowOff>374015</xdr:rowOff>
    </xdr:from>
    <xdr:to>
      <xdr:col>9</xdr:col>
      <xdr:colOff>427726</xdr:colOff>
      <xdr:row>253</xdr:row>
      <xdr:rowOff>586988</xdr:rowOff>
    </xdr:to>
    <xdr:sp>
      <xdr:nvSpPr>
        <xdr:cNvPr id="215" name="ellipse"/>
        <xdr:cNvSpPr/>
      </xdr:nvSpPr>
      <xdr:spPr>
        <a:xfrm>
          <a:off x="10753090" y="126447550"/>
          <a:ext cx="218440" cy="21272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247187</xdr:colOff>
      <xdr:row>251</xdr:row>
      <xdr:rowOff>138633</xdr:rowOff>
    </xdr:from>
    <xdr:to>
      <xdr:col>9</xdr:col>
      <xdr:colOff>466628</xdr:colOff>
      <xdr:row>251</xdr:row>
      <xdr:rowOff>353615</xdr:rowOff>
    </xdr:to>
    <xdr:sp>
      <xdr:nvSpPr>
        <xdr:cNvPr id="216" name="ellipse"/>
        <xdr:cNvSpPr/>
      </xdr:nvSpPr>
      <xdr:spPr>
        <a:xfrm>
          <a:off x="10791190" y="125137545"/>
          <a:ext cx="219075" cy="21463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228269</xdr:colOff>
      <xdr:row>246</xdr:row>
      <xdr:rowOff>150688</xdr:rowOff>
    </xdr:from>
    <xdr:to>
      <xdr:col>9</xdr:col>
      <xdr:colOff>447080</xdr:colOff>
      <xdr:row>246</xdr:row>
      <xdr:rowOff>353615</xdr:rowOff>
    </xdr:to>
    <xdr:sp>
      <xdr:nvSpPr>
        <xdr:cNvPr id="217" name="ellipse"/>
        <xdr:cNvSpPr/>
      </xdr:nvSpPr>
      <xdr:spPr>
        <a:xfrm>
          <a:off x="10772140" y="122751850"/>
          <a:ext cx="219075" cy="2025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227965</xdr:colOff>
      <xdr:row>245</xdr:row>
      <xdr:rowOff>164465</xdr:rowOff>
    </xdr:from>
    <xdr:to>
      <xdr:col>9</xdr:col>
      <xdr:colOff>447040</xdr:colOff>
      <xdr:row>245</xdr:row>
      <xdr:rowOff>385445</xdr:rowOff>
    </xdr:to>
    <xdr:sp>
      <xdr:nvSpPr>
        <xdr:cNvPr id="218" name="ellipse"/>
        <xdr:cNvSpPr/>
      </xdr:nvSpPr>
      <xdr:spPr>
        <a:xfrm>
          <a:off x="10772140" y="122283220"/>
          <a:ext cx="219075" cy="22098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228269</xdr:colOff>
      <xdr:row>243</xdr:row>
      <xdr:rowOff>50601</xdr:rowOff>
    </xdr:from>
    <xdr:to>
      <xdr:col>9</xdr:col>
      <xdr:colOff>447080</xdr:colOff>
      <xdr:row>243</xdr:row>
      <xdr:rowOff>266402</xdr:rowOff>
    </xdr:to>
    <xdr:sp>
      <xdr:nvSpPr>
        <xdr:cNvPr id="219" name="ellipse"/>
        <xdr:cNvSpPr/>
      </xdr:nvSpPr>
      <xdr:spPr>
        <a:xfrm>
          <a:off x="10772140" y="121304050"/>
          <a:ext cx="219075" cy="2159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247187</xdr:colOff>
      <xdr:row>242</xdr:row>
      <xdr:rowOff>87585</xdr:rowOff>
    </xdr:from>
    <xdr:to>
      <xdr:col>9</xdr:col>
      <xdr:colOff>466628</xdr:colOff>
      <xdr:row>242</xdr:row>
      <xdr:rowOff>304160</xdr:rowOff>
    </xdr:to>
    <xdr:sp>
      <xdr:nvSpPr>
        <xdr:cNvPr id="220" name="ellipse"/>
        <xdr:cNvSpPr/>
      </xdr:nvSpPr>
      <xdr:spPr>
        <a:xfrm>
          <a:off x="10791190" y="120933210"/>
          <a:ext cx="219075" cy="2165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218810</xdr:colOff>
      <xdr:row>241</xdr:row>
      <xdr:rowOff>62954</xdr:rowOff>
    </xdr:from>
    <xdr:to>
      <xdr:col>9</xdr:col>
      <xdr:colOff>437621</xdr:colOff>
      <xdr:row>241</xdr:row>
      <xdr:rowOff>278606</xdr:rowOff>
    </xdr:to>
    <xdr:sp>
      <xdr:nvSpPr>
        <xdr:cNvPr id="221" name="ellipse"/>
        <xdr:cNvSpPr/>
      </xdr:nvSpPr>
      <xdr:spPr>
        <a:xfrm>
          <a:off x="10762615" y="120566180"/>
          <a:ext cx="219075"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237490</xdr:colOff>
      <xdr:row>240</xdr:row>
      <xdr:rowOff>71120</xdr:rowOff>
    </xdr:from>
    <xdr:to>
      <xdr:col>9</xdr:col>
      <xdr:colOff>437515</xdr:colOff>
      <xdr:row>240</xdr:row>
      <xdr:rowOff>267970</xdr:rowOff>
    </xdr:to>
    <xdr:sp>
      <xdr:nvSpPr>
        <xdr:cNvPr id="222" name="ellipse"/>
        <xdr:cNvSpPr/>
      </xdr:nvSpPr>
      <xdr:spPr>
        <a:xfrm>
          <a:off x="10781665" y="120143270"/>
          <a:ext cx="200025" cy="19685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228269</xdr:colOff>
      <xdr:row>239</xdr:row>
      <xdr:rowOff>75235</xdr:rowOff>
    </xdr:from>
    <xdr:to>
      <xdr:col>9</xdr:col>
      <xdr:colOff>447080</xdr:colOff>
      <xdr:row>239</xdr:row>
      <xdr:rowOff>277909</xdr:rowOff>
    </xdr:to>
    <xdr:sp>
      <xdr:nvSpPr>
        <xdr:cNvPr id="223" name="ellipse"/>
        <xdr:cNvSpPr/>
      </xdr:nvSpPr>
      <xdr:spPr>
        <a:xfrm>
          <a:off x="10772140" y="119754015"/>
          <a:ext cx="219075" cy="2025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227965</xdr:colOff>
      <xdr:row>238</xdr:row>
      <xdr:rowOff>78740</xdr:rowOff>
    </xdr:from>
    <xdr:to>
      <xdr:col>9</xdr:col>
      <xdr:colOff>437515</xdr:colOff>
      <xdr:row>238</xdr:row>
      <xdr:rowOff>275590</xdr:rowOff>
    </xdr:to>
    <xdr:sp>
      <xdr:nvSpPr>
        <xdr:cNvPr id="224" name="ellipse"/>
        <xdr:cNvSpPr/>
      </xdr:nvSpPr>
      <xdr:spPr>
        <a:xfrm>
          <a:off x="10772140" y="119414925"/>
          <a:ext cx="209550" cy="19685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218440</xdr:colOff>
      <xdr:row>237</xdr:row>
      <xdr:rowOff>88265</xdr:rowOff>
    </xdr:from>
    <xdr:to>
      <xdr:col>9</xdr:col>
      <xdr:colOff>409575</xdr:colOff>
      <xdr:row>237</xdr:row>
      <xdr:rowOff>272415</xdr:rowOff>
    </xdr:to>
    <xdr:sp>
      <xdr:nvSpPr>
        <xdr:cNvPr id="225" name="ellipse"/>
        <xdr:cNvSpPr/>
      </xdr:nvSpPr>
      <xdr:spPr>
        <a:xfrm>
          <a:off x="10762615" y="119081550"/>
          <a:ext cx="191135" cy="18415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199390</xdr:colOff>
      <xdr:row>236</xdr:row>
      <xdr:rowOff>100965</xdr:rowOff>
    </xdr:from>
    <xdr:to>
      <xdr:col>9</xdr:col>
      <xdr:colOff>380365</xdr:colOff>
      <xdr:row>236</xdr:row>
      <xdr:rowOff>288290</xdr:rowOff>
    </xdr:to>
    <xdr:sp>
      <xdr:nvSpPr>
        <xdr:cNvPr id="226" name="ellipse"/>
        <xdr:cNvSpPr/>
      </xdr:nvSpPr>
      <xdr:spPr>
        <a:xfrm>
          <a:off x="10743565" y="118713250"/>
          <a:ext cx="180975" cy="18732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199893</xdr:colOff>
      <xdr:row>235</xdr:row>
      <xdr:rowOff>88805</xdr:rowOff>
    </xdr:from>
    <xdr:to>
      <xdr:col>9</xdr:col>
      <xdr:colOff>418704</xdr:colOff>
      <xdr:row>235</xdr:row>
      <xdr:rowOff>290795</xdr:rowOff>
    </xdr:to>
    <xdr:sp>
      <xdr:nvSpPr>
        <xdr:cNvPr id="227" name="ellipse"/>
        <xdr:cNvSpPr/>
      </xdr:nvSpPr>
      <xdr:spPr>
        <a:xfrm>
          <a:off x="10743565" y="118254780"/>
          <a:ext cx="219075" cy="20193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218810</xdr:colOff>
      <xdr:row>234</xdr:row>
      <xdr:rowOff>112960</xdr:rowOff>
    </xdr:from>
    <xdr:to>
      <xdr:col>9</xdr:col>
      <xdr:colOff>437621</xdr:colOff>
      <xdr:row>234</xdr:row>
      <xdr:rowOff>315962</xdr:rowOff>
    </xdr:to>
    <xdr:sp>
      <xdr:nvSpPr>
        <xdr:cNvPr id="228" name="ellipse"/>
        <xdr:cNvSpPr/>
      </xdr:nvSpPr>
      <xdr:spPr>
        <a:xfrm>
          <a:off x="10762615" y="117859810"/>
          <a:ext cx="219075"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209352</xdr:colOff>
      <xdr:row>233</xdr:row>
      <xdr:rowOff>101500</xdr:rowOff>
    </xdr:from>
    <xdr:to>
      <xdr:col>9</xdr:col>
      <xdr:colOff>428163</xdr:colOff>
      <xdr:row>233</xdr:row>
      <xdr:rowOff>315962</xdr:rowOff>
    </xdr:to>
    <xdr:sp>
      <xdr:nvSpPr>
        <xdr:cNvPr id="229" name="ellipse"/>
        <xdr:cNvSpPr/>
      </xdr:nvSpPr>
      <xdr:spPr>
        <a:xfrm>
          <a:off x="10753090" y="117429280"/>
          <a:ext cx="219075" cy="21463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209352</xdr:colOff>
      <xdr:row>232</xdr:row>
      <xdr:rowOff>126250</xdr:rowOff>
    </xdr:from>
    <xdr:to>
      <xdr:col>9</xdr:col>
      <xdr:colOff>428163</xdr:colOff>
      <xdr:row>233</xdr:row>
      <xdr:rowOff>11459</xdr:rowOff>
    </xdr:to>
    <xdr:sp>
      <xdr:nvSpPr>
        <xdr:cNvPr id="230" name="ellipse"/>
        <xdr:cNvSpPr/>
      </xdr:nvSpPr>
      <xdr:spPr>
        <a:xfrm>
          <a:off x="10753090" y="117137180"/>
          <a:ext cx="219075" cy="2025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209352</xdr:colOff>
      <xdr:row>231</xdr:row>
      <xdr:rowOff>75902</xdr:rowOff>
    </xdr:from>
    <xdr:to>
      <xdr:col>9</xdr:col>
      <xdr:colOff>428163</xdr:colOff>
      <xdr:row>231</xdr:row>
      <xdr:rowOff>278308</xdr:rowOff>
    </xdr:to>
    <xdr:sp>
      <xdr:nvSpPr>
        <xdr:cNvPr id="231" name="ellipse"/>
        <xdr:cNvSpPr/>
      </xdr:nvSpPr>
      <xdr:spPr>
        <a:xfrm>
          <a:off x="10753090" y="116706015"/>
          <a:ext cx="219075" cy="2025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228269</xdr:colOff>
      <xdr:row>230</xdr:row>
      <xdr:rowOff>112843</xdr:rowOff>
    </xdr:from>
    <xdr:to>
      <xdr:col>9</xdr:col>
      <xdr:colOff>447080</xdr:colOff>
      <xdr:row>230</xdr:row>
      <xdr:rowOff>316636</xdr:rowOff>
    </xdr:to>
    <xdr:sp>
      <xdr:nvSpPr>
        <xdr:cNvPr id="232" name="ellipse"/>
        <xdr:cNvSpPr/>
      </xdr:nvSpPr>
      <xdr:spPr>
        <a:xfrm>
          <a:off x="10772140" y="116311680"/>
          <a:ext cx="219075" cy="2038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218810</xdr:colOff>
      <xdr:row>229</xdr:row>
      <xdr:rowOff>112843</xdr:rowOff>
    </xdr:from>
    <xdr:to>
      <xdr:col>9</xdr:col>
      <xdr:colOff>437621</xdr:colOff>
      <xdr:row>229</xdr:row>
      <xdr:rowOff>316636</xdr:rowOff>
    </xdr:to>
    <xdr:sp>
      <xdr:nvSpPr>
        <xdr:cNvPr id="233" name="ellipse"/>
        <xdr:cNvSpPr/>
      </xdr:nvSpPr>
      <xdr:spPr>
        <a:xfrm>
          <a:off x="10762615" y="115880515"/>
          <a:ext cx="219075" cy="2038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208915</xdr:colOff>
      <xdr:row>228</xdr:row>
      <xdr:rowOff>115570</xdr:rowOff>
    </xdr:from>
    <xdr:to>
      <xdr:col>9</xdr:col>
      <xdr:colOff>427726</xdr:colOff>
      <xdr:row>228</xdr:row>
      <xdr:rowOff>331152</xdr:rowOff>
    </xdr:to>
    <xdr:sp>
      <xdr:nvSpPr>
        <xdr:cNvPr id="234" name="ellipse"/>
        <xdr:cNvSpPr/>
      </xdr:nvSpPr>
      <xdr:spPr>
        <a:xfrm>
          <a:off x="10753090" y="115452525"/>
          <a:ext cx="218440"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208915</xdr:colOff>
      <xdr:row>227</xdr:row>
      <xdr:rowOff>86995</xdr:rowOff>
    </xdr:from>
    <xdr:to>
      <xdr:col>9</xdr:col>
      <xdr:colOff>427726</xdr:colOff>
      <xdr:row>227</xdr:row>
      <xdr:rowOff>302577</xdr:rowOff>
    </xdr:to>
    <xdr:sp>
      <xdr:nvSpPr>
        <xdr:cNvPr id="235" name="ellipse"/>
        <xdr:cNvSpPr/>
      </xdr:nvSpPr>
      <xdr:spPr>
        <a:xfrm>
          <a:off x="10753090" y="114992785"/>
          <a:ext cx="218440"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180340</xdr:colOff>
      <xdr:row>226</xdr:row>
      <xdr:rowOff>93345</xdr:rowOff>
    </xdr:from>
    <xdr:to>
      <xdr:col>9</xdr:col>
      <xdr:colOff>399151</xdr:colOff>
      <xdr:row>226</xdr:row>
      <xdr:rowOff>297138</xdr:rowOff>
    </xdr:to>
    <xdr:sp>
      <xdr:nvSpPr>
        <xdr:cNvPr id="236" name="ellipse"/>
        <xdr:cNvSpPr/>
      </xdr:nvSpPr>
      <xdr:spPr>
        <a:xfrm>
          <a:off x="10724515" y="114567970"/>
          <a:ext cx="218440"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199893</xdr:colOff>
      <xdr:row>225</xdr:row>
      <xdr:rowOff>87580</xdr:rowOff>
    </xdr:from>
    <xdr:to>
      <xdr:col>9</xdr:col>
      <xdr:colOff>418704</xdr:colOff>
      <xdr:row>225</xdr:row>
      <xdr:rowOff>303162</xdr:rowOff>
    </xdr:to>
    <xdr:sp>
      <xdr:nvSpPr>
        <xdr:cNvPr id="237" name="ellipse"/>
        <xdr:cNvSpPr/>
      </xdr:nvSpPr>
      <xdr:spPr>
        <a:xfrm>
          <a:off x="10743565" y="114130455"/>
          <a:ext cx="219075" cy="2159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218440</xdr:colOff>
      <xdr:row>224</xdr:row>
      <xdr:rowOff>96520</xdr:rowOff>
    </xdr:from>
    <xdr:to>
      <xdr:col>9</xdr:col>
      <xdr:colOff>437882</xdr:colOff>
      <xdr:row>224</xdr:row>
      <xdr:rowOff>312102</xdr:rowOff>
    </xdr:to>
    <xdr:sp>
      <xdr:nvSpPr>
        <xdr:cNvPr id="238" name="ellipse"/>
        <xdr:cNvSpPr/>
      </xdr:nvSpPr>
      <xdr:spPr>
        <a:xfrm>
          <a:off x="10762615" y="113708815"/>
          <a:ext cx="219075"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199893</xdr:colOff>
      <xdr:row>223</xdr:row>
      <xdr:rowOff>50527</xdr:rowOff>
    </xdr:from>
    <xdr:to>
      <xdr:col>9</xdr:col>
      <xdr:colOff>418704</xdr:colOff>
      <xdr:row>223</xdr:row>
      <xdr:rowOff>266109</xdr:rowOff>
    </xdr:to>
    <xdr:sp>
      <xdr:nvSpPr>
        <xdr:cNvPr id="239" name="ellipse"/>
        <xdr:cNvSpPr/>
      </xdr:nvSpPr>
      <xdr:spPr>
        <a:xfrm>
          <a:off x="10743565" y="113231295"/>
          <a:ext cx="219075" cy="2159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218810</xdr:colOff>
      <xdr:row>222</xdr:row>
      <xdr:rowOff>87580</xdr:rowOff>
    </xdr:from>
    <xdr:to>
      <xdr:col>9</xdr:col>
      <xdr:colOff>437621</xdr:colOff>
      <xdr:row>222</xdr:row>
      <xdr:rowOff>291373</xdr:rowOff>
    </xdr:to>
    <xdr:sp>
      <xdr:nvSpPr>
        <xdr:cNvPr id="240" name="ellipse"/>
        <xdr:cNvSpPr/>
      </xdr:nvSpPr>
      <xdr:spPr>
        <a:xfrm>
          <a:off x="10762615" y="112836960"/>
          <a:ext cx="219075" cy="20383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218810</xdr:colOff>
      <xdr:row>221</xdr:row>
      <xdr:rowOff>101054</xdr:rowOff>
    </xdr:from>
    <xdr:to>
      <xdr:col>9</xdr:col>
      <xdr:colOff>437621</xdr:colOff>
      <xdr:row>221</xdr:row>
      <xdr:rowOff>316636</xdr:rowOff>
    </xdr:to>
    <xdr:sp>
      <xdr:nvSpPr>
        <xdr:cNvPr id="241" name="ellipse"/>
        <xdr:cNvSpPr/>
      </xdr:nvSpPr>
      <xdr:spPr>
        <a:xfrm>
          <a:off x="10762615" y="112419765"/>
          <a:ext cx="219075"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218440</xdr:colOff>
      <xdr:row>220</xdr:row>
      <xdr:rowOff>66040</xdr:rowOff>
    </xdr:from>
    <xdr:to>
      <xdr:col>9</xdr:col>
      <xdr:colOff>437251</xdr:colOff>
      <xdr:row>220</xdr:row>
      <xdr:rowOff>268149</xdr:rowOff>
    </xdr:to>
    <xdr:sp>
      <xdr:nvSpPr>
        <xdr:cNvPr id="242" name="ellipse"/>
        <xdr:cNvSpPr/>
      </xdr:nvSpPr>
      <xdr:spPr>
        <a:xfrm>
          <a:off x="10762615" y="111953675"/>
          <a:ext cx="218440" cy="20193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227965</xdr:colOff>
      <xdr:row>219</xdr:row>
      <xdr:rowOff>172720</xdr:rowOff>
    </xdr:from>
    <xdr:to>
      <xdr:col>9</xdr:col>
      <xdr:colOff>447406</xdr:colOff>
      <xdr:row>219</xdr:row>
      <xdr:rowOff>376513</xdr:rowOff>
    </xdr:to>
    <xdr:sp>
      <xdr:nvSpPr>
        <xdr:cNvPr id="243" name="ellipse"/>
        <xdr:cNvSpPr/>
      </xdr:nvSpPr>
      <xdr:spPr>
        <a:xfrm>
          <a:off x="10772140" y="111526955"/>
          <a:ext cx="219075"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247187</xdr:colOff>
      <xdr:row>218</xdr:row>
      <xdr:rowOff>88403</xdr:rowOff>
    </xdr:from>
    <xdr:to>
      <xdr:col>9</xdr:col>
      <xdr:colOff>466628</xdr:colOff>
      <xdr:row>218</xdr:row>
      <xdr:rowOff>292000</xdr:rowOff>
    </xdr:to>
    <xdr:sp>
      <xdr:nvSpPr>
        <xdr:cNvPr id="244" name="ellipse"/>
        <xdr:cNvSpPr/>
      </xdr:nvSpPr>
      <xdr:spPr>
        <a:xfrm>
          <a:off x="10791190" y="110959900"/>
          <a:ext cx="219075"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237728</xdr:colOff>
      <xdr:row>217</xdr:row>
      <xdr:rowOff>88403</xdr:rowOff>
    </xdr:from>
    <xdr:to>
      <xdr:col>9</xdr:col>
      <xdr:colOff>457169</xdr:colOff>
      <xdr:row>217</xdr:row>
      <xdr:rowOff>304055</xdr:rowOff>
    </xdr:to>
    <xdr:sp>
      <xdr:nvSpPr>
        <xdr:cNvPr id="245" name="ellipse"/>
        <xdr:cNvSpPr/>
      </xdr:nvSpPr>
      <xdr:spPr>
        <a:xfrm>
          <a:off x="10781665" y="110553500"/>
          <a:ext cx="219075"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247187</xdr:colOff>
      <xdr:row>216</xdr:row>
      <xdr:rowOff>88403</xdr:rowOff>
    </xdr:from>
    <xdr:to>
      <xdr:col>9</xdr:col>
      <xdr:colOff>466628</xdr:colOff>
      <xdr:row>216</xdr:row>
      <xdr:rowOff>292000</xdr:rowOff>
    </xdr:to>
    <xdr:sp>
      <xdr:nvSpPr>
        <xdr:cNvPr id="246" name="ellipse"/>
        <xdr:cNvSpPr/>
      </xdr:nvSpPr>
      <xdr:spPr>
        <a:xfrm>
          <a:off x="10791190" y="110210600"/>
          <a:ext cx="219075"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247187</xdr:colOff>
      <xdr:row>214</xdr:row>
      <xdr:rowOff>88403</xdr:rowOff>
    </xdr:from>
    <xdr:to>
      <xdr:col>9</xdr:col>
      <xdr:colOff>466628</xdr:colOff>
      <xdr:row>214</xdr:row>
      <xdr:rowOff>304055</xdr:rowOff>
    </xdr:to>
    <xdr:sp>
      <xdr:nvSpPr>
        <xdr:cNvPr id="247" name="ellipse"/>
        <xdr:cNvSpPr/>
      </xdr:nvSpPr>
      <xdr:spPr>
        <a:xfrm>
          <a:off x="10791190" y="109524800"/>
          <a:ext cx="219075"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228269</xdr:colOff>
      <xdr:row>213</xdr:row>
      <xdr:rowOff>75009</xdr:rowOff>
    </xdr:from>
    <xdr:to>
      <xdr:col>9</xdr:col>
      <xdr:colOff>447080</xdr:colOff>
      <xdr:row>213</xdr:row>
      <xdr:rowOff>278606</xdr:rowOff>
    </xdr:to>
    <xdr:sp>
      <xdr:nvSpPr>
        <xdr:cNvPr id="248" name="ellipse"/>
        <xdr:cNvSpPr/>
      </xdr:nvSpPr>
      <xdr:spPr>
        <a:xfrm>
          <a:off x="10772140" y="109168565"/>
          <a:ext cx="219075"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218440</xdr:colOff>
      <xdr:row>212</xdr:row>
      <xdr:rowOff>116205</xdr:rowOff>
    </xdr:from>
    <xdr:to>
      <xdr:col>9</xdr:col>
      <xdr:colOff>427355</xdr:colOff>
      <xdr:row>212</xdr:row>
      <xdr:rowOff>341630</xdr:rowOff>
    </xdr:to>
    <xdr:sp>
      <xdr:nvSpPr>
        <xdr:cNvPr id="249" name="ellipse"/>
        <xdr:cNvSpPr/>
      </xdr:nvSpPr>
      <xdr:spPr>
        <a:xfrm>
          <a:off x="10762615" y="108739940"/>
          <a:ext cx="208915" cy="22542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ctr"/>
        </a:p>
      </xdr:txBody>
    </xdr:sp>
    <xdr:clientData/>
  </xdr:twoCellAnchor>
  <xdr:twoCellAnchor>
    <xdr:from>
      <xdr:col>9</xdr:col>
      <xdr:colOff>227965</xdr:colOff>
      <xdr:row>211</xdr:row>
      <xdr:rowOff>62865</xdr:rowOff>
    </xdr:from>
    <xdr:to>
      <xdr:col>9</xdr:col>
      <xdr:colOff>455295</xdr:colOff>
      <xdr:row>211</xdr:row>
      <xdr:rowOff>278765</xdr:rowOff>
    </xdr:to>
    <xdr:sp>
      <xdr:nvSpPr>
        <xdr:cNvPr id="250" name="ellipse"/>
        <xdr:cNvSpPr/>
      </xdr:nvSpPr>
      <xdr:spPr>
        <a:xfrm>
          <a:off x="10772140" y="108343700"/>
          <a:ext cx="227330" cy="2159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237728</xdr:colOff>
      <xdr:row>210</xdr:row>
      <xdr:rowOff>88403</xdr:rowOff>
    </xdr:from>
    <xdr:to>
      <xdr:col>9</xdr:col>
      <xdr:colOff>457169</xdr:colOff>
      <xdr:row>210</xdr:row>
      <xdr:rowOff>292000</xdr:rowOff>
    </xdr:to>
    <xdr:sp>
      <xdr:nvSpPr>
        <xdr:cNvPr id="251" name="ellipse"/>
        <xdr:cNvSpPr/>
      </xdr:nvSpPr>
      <xdr:spPr>
        <a:xfrm>
          <a:off x="10781665" y="108026200"/>
          <a:ext cx="219075" cy="2032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247187</xdr:colOff>
      <xdr:row>209</xdr:row>
      <xdr:rowOff>62954</xdr:rowOff>
    </xdr:from>
    <xdr:to>
      <xdr:col>9</xdr:col>
      <xdr:colOff>466628</xdr:colOff>
      <xdr:row>209</xdr:row>
      <xdr:rowOff>278606</xdr:rowOff>
    </xdr:to>
    <xdr:sp>
      <xdr:nvSpPr>
        <xdr:cNvPr id="252" name="ellipse"/>
        <xdr:cNvSpPr/>
      </xdr:nvSpPr>
      <xdr:spPr>
        <a:xfrm>
          <a:off x="10791190" y="107657900"/>
          <a:ext cx="219075"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253492</xdr:colOff>
      <xdr:row>4</xdr:row>
      <xdr:rowOff>189309</xdr:rowOff>
    </xdr:from>
    <xdr:to>
      <xdr:col>9</xdr:col>
      <xdr:colOff>472934</xdr:colOff>
      <xdr:row>4</xdr:row>
      <xdr:rowOff>405407</xdr:rowOff>
    </xdr:to>
    <xdr:sp>
      <xdr:nvSpPr>
        <xdr:cNvPr id="253" name="ellipse"/>
        <xdr:cNvSpPr/>
      </xdr:nvSpPr>
      <xdr:spPr>
        <a:xfrm>
          <a:off x="10797540" y="1866265"/>
          <a:ext cx="219075" cy="2159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7</xdr:col>
      <xdr:colOff>152343</xdr:colOff>
      <xdr:row>4</xdr:row>
      <xdr:rowOff>189309</xdr:rowOff>
    </xdr:from>
    <xdr:to>
      <xdr:col>7</xdr:col>
      <xdr:colOff>371249</xdr:colOff>
      <xdr:row>4</xdr:row>
      <xdr:rowOff>405407</xdr:rowOff>
    </xdr:to>
    <xdr:pic>
      <xdr:nvPicPr>
        <xdr:cNvPr id="254" name="图片 267" descr=" "/>
        <xdr:cNvPicPr/>
      </xdr:nvPicPr>
      <xdr:blipFill>
        <a:blip r:embed="rId3"/>
        <a:srcRect/>
        <a:stretch>
          <a:fillRect/>
        </a:stretch>
      </xdr:blipFill>
      <xdr:spPr>
        <a:xfrm>
          <a:off x="9667240" y="1866265"/>
          <a:ext cx="219075" cy="215900"/>
        </a:xfrm>
        <a:prstGeom prst="rect">
          <a:avLst/>
        </a:prstGeom>
        <a:noFill/>
        <a:ln w="9525" cap="flat" cmpd="sng">
          <a:noFill/>
          <a:prstDash val="solid"/>
          <a:miter/>
        </a:ln>
        <a:effectLst/>
      </xdr:spPr>
    </xdr:pic>
    <xdr:clientData/>
  </xdr:twoCellAnchor>
  <xdr:twoCellAnchor>
    <xdr:from>
      <xdr:col>8</xdr:col>
      <xdr:colOff>142834</xdr:colOff>
      <xdr:row>4</xdr:row>
      <xdr:rowOff>176807</xdr:rowOff>
    </xdr:from>
    <xdr:to>
      <xdr:col>8</xdr:col>
      <xdr:colOff>362510</xdr:colOff>
      <xdr:row>4</xdr:row>
      <xdr:rowOff>392906</xdr:rowOff>
    </xdr:to>
    <xdr:pic>
      <xdr:nvPicPr>
        <xdr:cNvPr id="255" name="图片 268" descr=" "/>
        <xdr:cNvPicPr/>
      </xdr:nvPicPr>
      <xdr:blipFill>
        <a:blip r:embed="rId4"/>
        <a:srcRect/>
        <a:stretch>
          <a:fillRect/>
        </a:stretch>
      </xdr:blipFill>
      <xdr:spPr>
        <a:xfrm>
          <a:off x="10181590" y="1853565"/>
          <a:ext cx="219710" cy="215900"/>
        </a:xfrm>
        <a:prstGeom prst="rect">
          <a:avLst/>
        </a:prstGeom>
        <a:noFill/>
        <a:ln w="9525" cap="flat" cmpd="sng">
          <a:noFill/>
          <a:prstDash val="solid"/>
          <a:miter/>
        </a:ln>
        <a:effectLst/>
      </xdr:spPr>
    </xdr:pic>
    <xdr:clientData/>
  </xdr:twoCellAnchor>
  <xdr:twoCellAnchor>
    <xdr:from>
      <xdr:col>9</xdr:col>
      <xdr:colOff>180340</xdr:colOff>
      <xdr:row>36</xdr:row>
      <xdr:rowOff>199390</xdr:rowOff>
    </xdr:from>
    <xdr:to>
      <xdr:col>9</xdr:col>
      <xdr:colOff>408609</xdr:colOff>
      <xdr:row>36</xdr:row>
      <xdr:rowOff>428377</xdr:rowOff>
    </xdr:to>
    <xdr:sp>
      <xdr:nvSpPr>
        <xdr:cNvPr id="257" name="ellipse"/>
        <xdr:cNvSpPr/>
      </xdr:nvSpPr>
      <xdr:spPr>
        <a:xfrm flipV="1">
          <a:off x="10724515" y="22622510"/>
          <a:ext cx="227965" cy="2286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218440</xdr:colOff>
      <xdr:row>139</xdr:row>
      <xdr:rowOff>53340</xdr:rowOff>
    </xdr:from>
    <xdr:to>
      <xdr:col>9</xdr:col>
      <xdr:colOff>437882</xdr:colOff>
      <xdr:row>139</xdr:row>
      <xdr:rowOff>268948</xdr:rowOff>
    </xdr:to>
    <xdr:sp>
      <xdr:nvSpPr>
        <xdr:cNvPr id="258" name="ellipse"/>
        <xdr:cNvSpPr/>
      </xdr:nvSpPr>
      <xdr:spPr>
        <a:xfrm>
          <a:off x="10762615" y="74793475"/>
          <a:ext cx="219075"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256015</xdr:colOff>
      <xdr:row>95</xdr:row>
      <xdr:rowOff>75235</xdr:rowOff>
    </xdr:from>
    <xdr:to>
      <xdr:col>9</xdr:col>
      <xdr:colOff>446450</xdr:colOff>
      <xdr:row>95</xdr:row>
      <xdr:rowOff>265625</xdr:rowOff>
    </xdr:to>
    <xdr:sp>
      <xdr:nvSpPr>
        <xdr:cNvPr id="259" name="ellipse"/>
        <xdr:cNvSpPr/>
      </xdr:nvSpPr>
      <xdr:spPr>
        <a:xfrm>
          <a:off x="10800080" y="54905275"/>
          <a:ext cx="190500" cy="1905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256540</xdr:colOff>
      <xdr:row>183</xdr:row>
      <xdr:rowOff>71755</xdr:rowOff>
    </xdr:from>
    <xdr:to>
      <xdr:col>9</xdr:col>
      <xdr:colOff>475351</xdr:colOff>
      <xdr:row>183</xdr:row>
      <xdr:rowOff>287987</xdr:rowOff>
    </xdr:to>
    <xdr:sp>
      <xdr:nvSpPr>
        <xdr:cNvPr id="260" name="ellipse"/>
        <xdr:cNvSpPr/>
      </xdr:nvSpPr>
      <xdr:spPr>
        <a:xfrm>
          <a:off x="10800715" y="95227140"/>
          <a:ext cx="218440" cy="21590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254635</xdr:colOff>
      <xdr:row>6</xdr:row>
      <xdr:rowOff>143510</xdr:rowOff>
    </xdr:from>
    <xdr:to>
      <xdr:col>9</xdr:col>
      <xdr:colOff>474077</xdr:colOff>
      <xdr:row>6</xdr:row>
      <xdr:rowOff>361146</xdr:rowOff>
    </xdr:to>
    <xdr:sp>
      <xdr:nvSpPr>
        <xdr:cNvPr id="261" name="ellipse"/>
        <xdr:cNvSpPr/>
      </xdr:nvSpPr>
      <xdr:spPr>
        <a:xfrm>
          <a:off x="10798810" y="2912745"/>
          <a:ext cx="219075" cy="21717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242570</xdr:colOff>
      <xdr:row>5</xdr:row>
      <xdr:rowOff>198120</xdr:rowOff>
    </xdr:from>
    <xdr:to>
      <xdr:col>9</xdr:col>
      <xdr:colOff>462012</xdr:colOff>
      <xdr:row>5</xdr:row>
      <xdr:rowOff>413920</xdr:rowOff>
    </xdr:to>
    <xdr:sp>
      <xdr:nvSpPr>
        <xdr:cNvPr id="262" name="ellipse"/>
        <xdr:cNvSpPr/>
      </xdr:nvSpPr>
      <xdr:spPr>
        <a:xfrm>
          <a:off x="10786745" y="2332355"/>
          <a:ext cx="219075"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9</xdr:col>
      <xdr:colOff>228600</xdr:colOff>
      <xdr:row>193</xdr:row>
      <xdr:rowOff>69850</xdr:rowOff>
    </xdr:from>
    <xdr:to>
      <xdr:col>9</xdr:col>
      <xdr:colOff>456565</xdr:colOff>
      <xdr:row>193</xdr:row>
      <xdr:rowOff>282575</xdr:rowOff>
    </xdr:to>
    <xdr:sp>
      <xdr:nvSpPr>
        <xdr:cNvPr id="265" name="ellipse"/>
        <xdr:cNvSpPr/>
      </xdr:nvSpPr>
      <xdr:spPr>
        <a:xfrm>
          <a:off x="10772775" y="99446715"/>
          <a:ext cx="227965" cy="21272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9</xdr:col>
      <xdr:colOff>257175</xdr:colOff>
      <xdr:row>123</xdr:row>
      <xdr:rowOff>400050</xdr:rowOff>
    </xdr:from>
    <xdr:to>
      <xdr:col>9</xdr:col>
      <xdr:colOff>476250</xdr:colOff>
      <xdr:row>123</xdr:row>
      <xdr:rowOff>613410</xdr:rowOff>
    </xdr:to>
    <xdr:sp>
      <xdr:nvSpPr>
        <xdr:cNvPr id="267" name="ellipse"/>
        <xdr:cNvSpPr/>
      </xdr:nvSpPr>
      <xdr:spPr>
        <a:xfrm>
          <a:off x="10801350" y="68550155"/>
          <a:ext cx="219075" cy="21336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9</xdr:col>
      <xdr:colOff>256540</xdr:colOff>
      <xdr:row>130</xdr:row>
      <xdr:rowOff>74295</xdr:rowOff>
    </xdr:from>
    <xdr:to>
      <xdr:col>9</xdr:col>
      <xdr:colOff>467360</xdr:colOff>
      <xdr:row>130</xdr:row>
      <xdr:rowOff>278130</xdr:rowOff>
    </xdr:to>
    <xdr:sp>
      <xdr:nvSpPr>
        <xdr:cNvPr id="270" name="ellipse"/>
        <xdr:cNvSpPr/>
      </xdr:nvSpPr>
      <xdr:spPr>
        <a:xfrm>
          <a:off x="10800715" y="71516240"/>
          <a:ext cx="210820" cy="203835"/>
        </a:xfrm>
        <a:prstGeom prst="ellipse">
          <a:avLst/>
        </a:prstGeom>
        <a:solidFill>
          <a:schemeClr val="accent1"/>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9</xdr:col>
      <xdr:colOff>227330</xdr:colOff>
      <xdr:row>71</xdr:row>
      <xdr:rowOff>97155</xdr:rowOff>
    </xdr:from>
    <xdr:to>
      <xdr:col>9</xdr:col>
      <xdr:colOff>455295</xdr:colOff>
      <xdr:row>71</xdr:row>
      <xdr:rowOff>312420</xdr:rowOff>
    </xdr:to>
    <xdr:sp>
      <xdr:nvSpPr>
        <xdr:cNvPr id="271" name="ellipse"/>
        <xdr:cNvSpPr/>
      </xdr:nvSpPr>
      <xdr:spPr>
        <a:xfrm>
          <a:off x="10771505" y="44698285"/>
          <a:ext cx="227965" cy="21526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9</xdr:col>
      <xdr:colOff>237490</xdr:colOff>
      <xdr:row>92</xdr:row>
      <xdr:rowOff>142875</xdr:rowOff>
    </xdr:from>
    <xdr:to>
      <xdr:col>9</xdr:col>
      <xdr:colOff>428625</xdr:colOff>
      <xdr:row>92</xdr:row>
      <xdr:rowOff>342900</xdr:rowOff>
    </xdr:to>
    <xdr:sp>
      <xdr:nvSpPr>
        <xdr:cNvPr id="65" name="椭圆 64"/>
        <xdr:cNvSpPr/>
      </xdr:nvSpPr>
      <xdr:spPr>
        <a:xfrm>
          <a:off x="10781665" y="53570505"/>
          <a:ext cx="191135" cy="200025"/>
        </a:xfrm>
        <a:prstGeom prst="ellipse">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9</xdr:col>
      <xdr:colOff>257175</xdr:colOff>
      <xdr:row>49</xdr:row>
      <xdr:rowOff>139700</xdr:rowOff>
    </xdr:from>
    <xdr:to>
      <xdr:col>9</xdr:col>
      <xdr:colOff>476250</xdr:colOff>
      <xdr:row>49</xdr:row>
      <xdr:rowOff>341630</xdr:rowOff>
    </xdr:to>
    <xdr:sp>
      <xdr:nvSpPr>
        <xdr:cNvPr id="151" name="ellipse"/>
        <xdr:cNvSpPr/>
      </xdr:nvSpPr>
      <xdr:spPr>
        <a:xfrm>
          <a:off x="10801350" y="31295340"/>
          <a:ext cx="219075" cy="20193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9</xdr:col>
      <xdr:colOff>219075</xdr:colOff>
      <xdr:row>50</xdr:row>
      <xdr:rowOff>473075</xdr:rowOff>
    </xdr:from>
    <xdr:to>
      <xdr:col>9</xdr:col>
      <xdr:colOff>438150</xdr:colOff>
      <xdr:row>50</xdr:row>
      <xdr:rowOff>675005</xdr:rowOff>
    </xdr:to>
    <xdr:sp>
      <xdr:nvSpPr>
        <xdr:cNvPr id="157" name="ellipse"/>
        <xdr:cNvSpPr/>
      </xdr:nvSpPr>
      <xdr:spPr>
        <a:xfrm>
          <a:off x="10763250" y="32073215"/>
          <a:ext cx="219075" cy="201930"/>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9</xdr:col>
      <xdr:colOff>247650</xdr:colOff>
      <xdr:row>51</xdr:row>
      <xdr:rowOff>171450</xdr:rowOff>
    </xdr:from>
    <xdr:to>
      <xdr:col>9</xdr:col>
      <xdr:colOff>466725</xdr:colOff>
      <xdr:row>51</xdr:row>
      <xdr:rowOff>390525</xdr:rowOff>
    </xdr:to>
    <xdr:sp>
      <xdr:nvSpPr>
        <xdr:cNvPr id="181" name="ellipse"/>
        <xdr:cNvSpPr/>
      </xdr:nvSpPr>
      <xdr:spPr>
        <a:xfrm>
          <a:off x="10791825" y="32914590"/>
          <a:ext cx="219075" cy="21907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9</xdr:col>
      <xdr:colOff>257175</xdr:colOff>
      <xdr:row>194</xdr:row>
      <xdr:rowOff>225425</xdr:rowOff>
    </xdr:from>
    <xdr:to>
      <xdr:col>9</xdr:col>
      <xdr:colOff>485140</xdr:colOff>
      <xdr:row>194</xdr:row>
      <xdr:rowOff>438150</xdr:rowOff>
    </xdr:to>
    <xdr:sp>
      <xdr:nvSpPr>
        <xdr:cNvPr id="263" name="ellipse"/>
        <xdr:cNvSpPr/>
      </xdr:nvSpPr>
      <xdr:spPr>
        <a:xfrm>
          <a:off x="10801350" y="100008690"/>
          <a:ext cx="227965" cy="212725"/>
        </a:xfrm>
        <a:prstGeom prst="ellipse">
          <a:avLst/>
        </a:prstGeom>
        <a:solidFill>
          <a:srgbClr val="4F81BD"/>
        </a:solidFill>
        <a:ln w="9525" cap="flat" cmpd="sng">
          <a:solidFill>
            <a:srgbClr val="000000"/>
          </a:solidFill>
          <a:prstDash val="solid"/>
          <a:miter/>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6"/>
  <sheetViews>
    <sheetView workbookViewId="0">
      <selection activeCell="S13" sqref="S13"/>
    </sheetView>
  </sheetViews>
  <sheetFormatPr defaultColWidth="9" defaultRowHeight="13.5"/>
  <cols>
    <col min="1" max="1" width="14.125" customWidth="1"/>
    <col min="8" max="8" width="9.75" customWidth="1"/>
    <col min="15" max="15" width="12" customWidth="1"/>
  </cols>
  <sheetData>
    <row r="1" ht="27" customHeight="1" spans="1:17">
      <c r="A1" s="107" t="s">
        <v>0</v>
      </c>
      <c r="B1" s="107"/>
      <c r="C1" s="107"/>
      <c r="D1" s="7"/>
      <c r="E1" s="7"/>
      <c r="F1" s="7"/>
      <c r="G1" s="7"/>
      <c r="H1" s="7"/>
      <c r="I1" s="7"/>
      <c r="J1" s="7"/>
      <c r="K1" s="7"/>
      <c r="L1" s="7"/>
      <c r="M1" s="7"/>
      <c r="N1" s="7"/>
      <c r="O1" s="7"/>
      <c r="P1" s="7"/>
      <c r="Q1" s="7"/>
    </row>
    <row r="2" ht="50" customHeight="1" spans="1:17">
      <c r="A2" s="108" t="s">
        <v>1</v>
      </c>
      <c r="B2" s="108"/>
      <c r="C2" s="108"/>
      <c r="D2" s="108"/>
      <c r="E2" s="108"/>
      <c r="F2" s="108"/>
      <c r="G2" s="108"/>
      <c r="H2" s="108"/>
      <c r="I2" s="108"/>
      <c r="J2" s="108"/>
      <c r="K2" s="108"/>
      <c r="L2" s="108"/>
      <c r="M2" s="108"/>
      <c r="N2" s="108"/>
      <c r="O2" s="108"/>
      <c r="P2" s="108"/>
      <c r="Q2" s="108"/>
    </row>
    <row r="3" ht="42" customHeight="1" spans="1:17">
      <c r="A3" s="109" t="s">
        <v>2</v>
      </c>
      <c r="B3" s="109"/>
      <c r="C3" s="109"/>
      <c r="D3" s="109"/>
      <c r="E3" s="109"/>
      <c r="F3" s="109"/>
      <c r="G3" s="109"/>
      <c r="H3" s="109"/>
      <c r="I3" s="109"/>
      <c r="J3" s="109"/>
      <c r="K3" s="109"/>
      <c r="L3" s="109"/>
      <c r="M3" s="109"/>
      <c r="N3" s="109"/>
      <c r="O3" s="109"/>
      <c r="P3" s="109"/>
      <c r="Q3" s="109"/>
    </row>
    <row r="4" ht="93" customHeight="1" spans="1:17">
      <c r="A4" s="94" t="s">
        <v>3</v>
      </c>
      <c r="B4" s="94" t="s">
        <v>4</v>
      </c>
      <c r="C4" s="94" t="s">
        <v>5</v>
      </c>
      <c r="D4" s="94" t="s">
        <v>6</v>
      </c>
      <c r="E4" s="94" t="s">
        <v>7</v>
      </c>
      <c r="F4" s="94" t="s">
        <v>8</v>
      </c>
      <c r="G4" s="94" t="s">
        <v>9</v>
      </c>
      <c r="H4" s="94" t="s">
        <v>10</v>
      </c>
      <c r="I4" s="94" t="s">
        <v>11</v>
      </c>
      <c r="J4" s="94" t="s">
        <v>12</v>
      </c>
      <c r="K4" s="94" t="s">
        <v>13</v>
      </c>
      <c r="L4" s="94" t="s">
        <v>14</v>
      </c>
      <c r="M4" s="94" t="s">
        <v>15</v>
      </c>
      <c r="N4" s="94" t="s">
        <v>16</v>
      </c>
      <c r="O4" s="94" t="s">
        <v>17</v>
      </c>
      <c r="P4" s="94" t="s">
        <v>18</v>
      </c>
      <c r="Q4" s="94" t="s">
        <v>19</v>
      </c>
    </row>
    <row r="5" ht="33" customHeight="1" spans="1:17">
      <c r="A5" s="94" t="s">
        <v>20</v>
      </c>
      <c r="B5" s="110">
        <v>12250</v>
      </c>
      <c r="C5" s="110">
        <v>6200</v>
      </c>
      <c r="D5" s="110">
        <v>155</v>
      </c>
      <c r="E5" s="110">
        <v>2100</v>
      </c>
      <c r="F5" s="110">
        <v>210</v>
      </c>
      <c r="G5" s="110">
        <v>29</v>
      </c>
      <c r="H5" s="110">
        <v>35</v>
      </c>
      <c r="I5" s="110">
        <v>21</v>
      </c>
      <c r="J5" s="110">
        <v>20</v>
      </c>
      <c r="K5" s="110">
        <v>100</v>
      </c>
      <c r="L5" s="110">
        <v>100</v>
      </c>
      <c r="M5" s="110">
        <v>100</v>
      </c>
      <c r="N5" s="110">
        <v>20</v>
      </c>
      <c r="O5" s="110">
        <v>100</v>
      </c>
      <c r="P5" s="110">
        <v>10</v>
      </c>
      <c r="Q5" s="110">
        <v>15</v>
      </c>
    </row>
    <row r="6" ht="34" customHeight="1" spans="1:17">
      <c r="A6" s="85" t="s">
        <v>21</v>
      </c>
      <c r="B6" s="110">
        <f>ROUND(B7/B5*100,1)</f>
        <v>59.9</v>
      </c>
      <c r="C6" s="110">
        <f t="shared" ref="C6:R6" si="0">ROUND(C7/C5*100,1)</f>
        <v>31.5</v>
      </c>
      <c r="D6" s="110">
        <f t="shared" si="0"/>
        <v>34.8</v>
      </c>
      <c r="E6" s="110">
        <f t="shared" si="0"/>
        <v>34.8</v>
      </c>
      <c r="F6" s="110">
        <f t="shared" si="0"/>
        <v>2.6</v>
      </c>
      <c r="G6" s="110">
        <f t="shared" si="0"/>
        <v>10.3</v>
      </c>
      <c r="H6" s="110">
        <f t="shared" si="0"/>
        <v>5.7</v>
      </c>
      <c r="I6" s="110">
        <f t="shared" si="0"/>
        <v>0</v>
      </c>
      <c r="J6" s="110">
        <f t="shared" si="0"/>
        <v>15</v>
      </c>
      <c r="K6" s="110">
        <f t="shared" si="0"/>
        <v>21</v>
      </c>
      <c r="L6" s="110">
        <f t="shared" si="0"/>
        <v>36</v>
      </c>
      <c r="M6" s="110">
        <f t="shared" si="0"/>
        <v>12</v>
      </c>
      <c r="N6" s="110">
        <f t="shared" si="0"/>
        <v>70</v>
      </c>
      <c r="O6" s="110">
        <f t="shared" si="0"/>
        <v>27.8</v>
      </c>
      <c r="P6" s="110">
        <f t="shared" si="0"/>
        <v>27</v>
      </c>
      <c r="Q6" s="110">
        <f t="shared" si="0"/>
        <v>200</v>
      </c>
    </row>
    <row r="7" ht="28" customHeight="1" spans="1:17">
      <c r="A7" s="81" t="s">
        <v>22</v>
      </c>
      <c r="B7" s="111">
        <f t="shared" ref="B7:Q7" si="1">SUM(B8:B14)</f>
        <v>7342</v>
      </c>
      <c r="C7" s="111">
        <f t="shared" si="1"/>
        <v>1950</v>
      </c>
      <c r="D7" s="111">
        <f t="shared" si="1"/>
        <v>54</v>
      </c>
      <c r="E7" s="111">
        <f t="shared" si="1"/>
        <v>730</v>
      </c>
      <c r="F7" s="111">
        <f t="shared" si="1"/>
        <v>5.36</v>
      </c>
      <c r="G7" s="111">
        <f t="shared" si="1"/>
        <v>3</v>
      </c>
      <c r="H7" s="111">
        <f t="shared" si="1"/>
        <v>2</v>
      </c>
      <c r="I7" s="111">
        <v>0</v>
      </c>
      <c r="J7" s="111">
        <f t="shared" si="1"/>
        <v>3</v>
      </c>
      <c r="K7" s="111">
        <f t="shared" si="1"/>
        <v>21</v>
      </c>
      <c r="L7" s="111">
        <f t="shared" si="1"/>
        <v>36</v>
      </c>
      <c r="M7" s="111">
        <f t="shared" si="1"/>
        <v>12</v>
      </c>
      <c r="N7" s="111">
        <f t="shared" si="1"/>
        <v>14</v>
      </c>
      <c r="O7" s="111">
        <f t="shared" si="1"/>
        <v>27.8</v>
      </c>
      <c r="P7" s="111">
        <f t="shared" si="1"/>
        <v>2.7</v>
      </c>
      <c r="Q7" s="111">
        <f t="shared" si="1"/>
        <v>30</v>
      </c>
    </row>
    <row r="8" ht="28" customHeight="1" spans="1:17">
      <c r="A8" s="98" t="s">
        <v>23</v>
      </c>
      <c r="B8" s="110">
        <v>3900</v>
      </c>
      <c r="C8" s="110">
        <v>1000</v>
      </c>
      <c r="D8" s="110">
        <v>10</v>
      </c>
      <c r="E8" s="110">
        <v>330</v>
      </c>
      <c r="F8" s="110">
        <v>5</v>
      </c>
      <c r="G8" s="110"/>
      <c r="H8" s="110"/>
      <c r="I8" s="110"/>
      <c r="J8" s="110"/>
      <c r="K8" s="110">
        <v>3</v>
      </c>
      <c r="L8" s="110">
        <v>6</v>
      </c>
      <c r="M8" s="110">
        <v>5</v>
      </c>
      <c r="N8" s="110">
        <v>7</v>
      </c>
      <c r="O8" s="110">
        <v>9</v>
      </c>
      <c r="P8" s="110">
        <v>0.5</v>
      </c>
      <c r="Q8" s="110">
        <v>6</v>
      </c>
    </row>
    <row r="9" ht="28" customHeight="1" spans="1:17">
      <c r="A9" s="98" t="s">
        <v>24</v>
      </c>
      <c r="B9" s="112">
        <v>400</v>
      </c>
      <c r="C9" s="110">
        <v>200</v>
      </c>
      <c r="D9" s="110">
        <v>16</v>
      </c>
      <c r="E9" s="110">
        <v>100</v>
      </c>
      <c r="F9" s="110"/>
      <c r="G9" s="113"/>
      <c r="H9" s="110"/>
      <c r="I9" s="110"/>
      <c r="J9" s="112">
        <v>1</v>
      </c>
      <c r="K9" s="110">
        <v>2</v>
      </c>
      <c r="L9" s="110"/>
      <c r="M9" s="110">
        <v>2</v>
      </c>
      <c r="N9" s="110"/>
      <c r="O9" s="110">
        <v>2.8</v>
      </c>
      <c r="P9" s="110"/>
      <c r="Q9" s="110"/>
    </row>
    <row r="10" ht="28" customHeight="1" spans="1:17">
      <c r="A10" s="114" t="s">
        <v>25</v>
      </c>
      <c r="B10" s="112">
        <v>1200</v>
      </c>
      <c r="C10" s="112">
        <v>500</v>
      </c>
      <c r="D10" s="112">
        <v>15</v>
      </c>
      <c r="E10" s="112">
        <v>200</v>
      </c>
      <c r="F10" s="112">
        <v>0.36</v>
      </c>
      <c r="G10" s="112"/>
      <c r="H10" s="112"/>
      <c r="I10" s="112"/>
      <c r="J10" s="112"/>
      <c r="K10" s="112">
        <v>5</v>
      </c>
      <c r="L10" s="112">
        <v>10</v>
      </c>
      <c r="M10" s="112"/>
      <c r="N10" s="112">
        <v>3</v>
      </c>
      <c r="O10" s="112"/>
      <c r="P10" s="112"/>
      <c r="Q10" s="112">
        <v>10</v>
      </c>
    </row>
    <row r="11" ht="28" customHeight="1" spans="1:17">
      <c r="A11" s="114" t="s">
        <v>26</v>
      </c>
      <c r="B11" s="112">
        <v>430</v>
      </c>
      <c r="C11" s="112">
        <v>100</v>
      </c>
      <c r="D11" s="112">
        <v>3</v>
      </c>
      <c r="E11" s="112"/>
      <c r="F11" s="112"/>
      <c r="G11" s="112">
        <v>3</v>
      </c>
      <c r="H11" s="112">
        <v>2</v>
      </c>
      <c r="I11" s="119"/>
      <c r="J11" s="112">
        <v>2</v>
      </c>
      <c r="K11" s="112">
        <v>4</v>
      </c>
      <c r="L11" s="112">
        <v>6</v>
      </c>
      <c r="M11" s="112">
        <v>1</v>
      </c>
      <c r="N11" s="112"/>
      <c r="O11" s="112">
        <v>10</v>
      </c>
      <c r="P11" s="112">
        <v>1</v>
      </c>
      <c r="Q11" s="112">
        <v>6</v>
      </c>
    </row>
    <row r="12" ht="28" customHeight="1" spans="1:17">
      <c r="A12" s="114" t="s">
        <v>27</v>
      </c>
      <c r="B12" s="115">
        <v>600</v>
      </c>
      <c r="C12" s="115">
        <v>150</v>
      </c>
      <c r="D12" s="115">
        <v>10</v>
      </c>
      <c r="E12" s="115">
        <v>100</v>
      </c>
      <c r="F12" s="115"/>
      <c r="G12" s="115"/>
      <c r="H12" s="115"/>
      <c r="I12" s="115"/>
      <c r="J12" s="115"/>
      <c r="K12" s="115">
        <v>1</v>
      </c>
      <c r="L12" s="115">
        <v>14</v>
      </c>
      <c r="M12" s="115">
        <v>3</v>
      </c>
      <c r="N12" s="115">
        <v>4</v>
      </c>
      <c r="O12" s="115">
        <v>3</v>
      </c>
      <c r="P12" s="115">
        <v>0.5</v>
      </c>
      <c r="Q12" s="115">
        <v>4</v>
      </c>
    </row>
    <row r="13" ht="28" customHeight="1" spans="1:17">
      <c r="A13" s="114" t="s">
        <v>28</v>
      </c>
      <c r="B13" s="112">
        <v>812</v>
      </c>
      <c r="C13" s="112"/>
      <c r="D13" s="112"/>
      <c r="E13" s="112"/>
      <c r="F13" s="112"/>
      <c r="G13" s="112"/>
      <c r="H13" s="112"/>
      <c r="I13" s="112"/>
      <c r="J13" s="112"/>
      <c r="K13" s="112">
        <v>4</v>
      </c>
      <c r="L13" s="112"/>
      <c r="M13" s="112"/>
      <c r="N13" s="112"/>
      <c r="O13" s="112"/>
      <c r="P13" s="112">
        <v>0.2</v>
      </c>
      <c r="Q13" s="112">
        <v>2</v>
      </c>
    </row>
    <row r="14" ht="28" customHeight="1" spans="1:17">
      <c r="A14" s="114" t="s">
        <v>29</v>
      </c>
      <c r="B14" s="112" t="s">
        <v>30</v>
      </c>
      <c r="C14" s="112" t="s">
        <v>30</v>
      </c>
      <c r="D14" s="112" t="s">
        <v>30</v>
      </c>
      <c r="E14" s="112" t="s">
        <v>30</v>
      </c>
      <c r="F14" s="112"/>
      <c r="G14" s="112"/>
      <c r="H14" s="112"/>
      <c r="I14" s="112" t="s">
        <v>30</v>
      </c>
      <c r="J14" s="112"/>
      <c r="K14" s="112">
        <v>2</v>
      </c>
      <c r="L14" s="112"/>
      <c r="M14" s="112">
        <v>1</v>
      </c>
      <c r="N14" s="112" t="s">
        <v>30</v>
      </c>
      <c r="O14" s="112">
        <v>3</v>
      </c>
      <c r="P14" s="112">
        <v>0.5</v>
      </c>
      <c r="Q14" s="112">
        <v>2</v>
      </c>
    </row>
    <row r="15" ht="33" customHeight="1" spans="1:17">
      <c r="A15" s="116" t="s">
        <v>31</v>
      </c>
      <c r="B15" s="117"/>
      <c r="C15" s="117"/>
      <c r="D15" s="117"/>
      <c r="E15" s="117"/>
      <c r="F15" s="117"/>
      <c r="G15" s="117"/>
      <c r="H15" s="117"/>
      <c r="I15" s="117"/>
      <c r="J15" s="117"/>
      <c r="K15" s="117"/>
      <c r="L15" s="117"/>
      <c r="M15" s="117"/>
      <c r="N15" s="117"/>
      <c r="O15" s="117"/>
      <c r="P15" s="117"/>
      <c r="Q15" s="117"/>
    </row>
    <row r="16" spans="1:17">
      <c r="A16" s="118"/>
      <c r="B16" s="118"/>
      <c r="C16" s="118"/>
      <c r="D16" s="118"/>
      <c r="E16" s="118"/>
      <c r="F16" s="118"/>
      <c r="G16" s="118"/>
      <c r="H16" s="118"/>
      <c r="I16" s="118"/>
      <c r="J16" s="118"/>
      <c r="K16" s="118"/>
      <c r="L16" s="118"/>
      <c r="M16" s="118"/>
      <c r="N16" s="118"/>
      <c r="O16" s="118"/>
      <c r="P16" s="118"/>
      <c r="Q16" s="118"/>
    </row>
  </sheetData>
  <mergeCells count="4">
    <mergeCell ref="A1:C1"/>
    <mergeCell ref="A2:Q2"/>
    <mergeCell ref="A3:Q3"/>
    <mergeCell ref="A15:Q15"/>
  </mergeCells>
  <pageMargins left="0.75" right="0.75" top="1" bottom="1" header="0.5" footer="0.5"/>
  <pageSetup paperSize="9" scale="7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K5" sqref="K5"/>
    </sheetView>
  </sheetViews>
  <sheetFormatPr defaultColWidth="9" defaultRowHeight="13.5"/>
  <cols>
    <col min="1" max="1" width="13.5" customWidth="1"/>
    <col min="2" max="2" width="9.5" customWidth="1"/>
    <col min="3" max="3" width="15.25" customWidth="1"/>
    <col min="4" max="4" width="13" customWidth="1"/>
    <col min="5" max="5" width="11.75" customWidth="1"/>
    <col min="6" max="6" width="12.875" customWidth="1"/>
    <col min="7" max="7" width="15" customWidth="1"/>
    <col min="8" max="8" width="17.875" customWidth="1"/>
    <col min="9" max="9" width="21.5" customWidth="1"/>
    <col min="10" max="10" width="12.625"/>
    <col min="11" max="11" width="12.75" customWidth="1"/>
    <col min="12" max="12" width="12.625"/>
  </cols>
  <sheetData>
    <row r="1" ht="32.1" customHeight="1" spans="1:9">
      <c r="A1" s="90" t="s">
        <v>32</v>
      </c>
      <c r="B1" s="91"/>
      <c r="C1" s="91"/>
      <c r="D1" s="91"/>
      <c r="E1" s="91"/>
      <c r="F1" s="91"/>
      <c r="G1" s="91"/>
      <c r="H1" s="91"/>
      <c r="I1" s="3"/>
    </row>
    <row r="2" ht="35.1" customHeight="1" spans="1:9">
      <c r="A2" s="92" t="s">
        <v>33</v>
      </c>
      <c r="B2" s="92"/>
      <c r="C2" s="92"/>
      <c r="D2" s="92"/>
      <c r="E2" s="92"/>
      <c r="F2" s="92"/>
      <c r="G2" s="92"/>
      <c r="H2" s="92"/>
      <c r="I2" s="92"/>
    </row>
    <row r="3" ht="30" customHeight="1" spans="1:9">
      <c r="A3" s="93" t="s">
        <v>2</v>
      </c>
      <c r="B3" s="93"/>
      <c r="C3" s="93"/>
      <c r="D3" s="93"/>
      <c r="E3" s="93"/>
      <c r="F3" s="93"/>
      <c r="G3" s="93"/>
      <c r="H3" s="93"/>
      <c r="I3" s="102"/>
    </row>
    <row r="4" ht="39.95" customHeight="1" spans="1:9">
      <c r="A4" s="94" t="s">
        <v>3</v>
      </c>
      <c r="B4" s="94" t="s">
        <v>34</v>
      </c>
      <c r="C4" s="94" t="s">
        <v>35</v>
      </c>
      <c r="D4" s="94" t="s">
        <v>36</v>
      </c>
      <c r="E4" s="94" t="s">
        <v>37</v>
      </c>
      <c r="F4" s="94" t="s">
        <v>38</v>
      </c>
      <c r="G4" s="94" t="s">
        <v>39</v>
      </c>
      <c r="H4" s="94" t="s">
        <v>40</v>
      </c>
      <c r="I4" s="103" t="s">
        <v>41</v>
      </c>
    </row>
    <row r="5" ht="33.95" customHeight="1" spans="1:9">
      <c r="A5" s="95" t="s">
        <v>22</v>
      </c>
      <c r="B5" s="96">
        <v>263</v>
      </c>
      <c r="C5" s="96">
        <v>155</v>
      </c>
      <c r="D5" s="82">
        <f t="shared" ref="D5:D12" si="0">ROUND(C5/B5*100,1)</f>
        <v>58.9</v>
      </c>
      <c r="E5" s="96">
        <v>10</v>
      </c>
      <c r="F5" s="96">
        <f t="shared" ref="F5:F12" si="1">ROUND(E5/B5*100,1)</f>
        <v>3.8</v>
      </c>
      <c r="G5" s="96">
        <v>55.63</v>
      </c>
      <c r="H5" s="97">
        <v>10.9</v>
      </c>
      <c r="I5" s="104">
        <f t="shared" ref="I5:I12" si="2">ROUND(H5/G5*100,1)</f>
        <v>19.6</v>
      </c>
    </row>
    <row r="6" ht="33.95" customHeight="1" spans="1:9">
      <c r="A6" s="98" t="s">
        <v>23</v>
      </c>
      <c r="B6" s="85">
        <v>60</v>
      </c>
      <c r="C6" s="85">
        <v>57</v>
      </c>
      <c r="D6" s="85">
        <f t="shared" si="0"/>
        <v>95</v>
      </c>
      <c r="E6" s="85">
        <v>4</v>
      </c>
      <c r="F6" s="99">
        <f t="shared" si="1"/>
        <v>6.7</v>
      </c>
      <c r="G6" s="99">
        <v>18.69</v>
      </c>
      <c r="H6" s="99">
        <v>5.43</v>
      </c>
      <c r="I6" s="105">
        <f t="shared" si="2"/>
        <v>29.1</v>
      </c>
    </row>
    <row r="7" ht="33.95" customHeight="1" spans="1:9">
      <c r="A7" s="98" t="s">
        <v>25</v>
      </c>
      <c r="B7" s="85">
        <v>30</v>
      </c>
      <c r="C7" s="85">
        <v>13</v>
      </c>
      <c r="D7" s="85">
        <f t="shared" si="0"/>
        <v>43.3</v>
      </c>
      <c r="E7" s="85">
        <v>0</v>
      </c>
      <c r="F7" s="99">
        <f t="shared" si="1"/>
        <v>0</v>
      </c>
      <c r="G7" s="99">
        <v>6.58</v>
      </c>
      <c r="H7" s="85">
        <v>1.42</v>
      </c>
      <c r="I7" s="105">
        <f t="shared" si="2"/>
        <v>21.6</v>
      </c>
    </row>
    <row r="8" ht="33.95" customHeight="1" spans="1:12">
      <c r="A8" s="98" t="s">
        <v>27</v>
      </c>
      <c r="B8" s="85">
        <v>41</v>
      </c>
      <c r="C8" s="85">
        <v>25</v>
      </c>
      <c r="D8" s="85">
        <f t="shared" si="0"/>
        <v>61</v>
      </c>
      <c r="E8" s="85">
        <v>2</v>
      </c>
      <c r="F8" s="99">
        <f t="shared" si="1"/>
        <v>4.9</v>
      </c>
      <c r="G8" s="99">
        <v>7.23</v>
      </c>
      <c r="H8" s="85">
        <v>1.55</v>
      </c>
      <c r="I8" s="105">
        <f t="shared" si="2"/>
        <v>21.4</v>
      </c>
      <c r="L8" s="106"/>
    </row>
    <row r="9" ht="33.95" customHeight="1" spans="1:9">
      <c r="A9" s="98" t="s">
        <v>29</v>
      </c>
      <c r="B9" s="85">
        <v>15</v>
      </c>
      <c r="C9" s="85">
        <v>9</v>
      </c>
      <c r="D9" s="85">
        <f t="shared" si="0"/>
        <v>60</v>
      </c>
      <c r="E9" s="85">
        <v>1</v>
      </c>
      <c r="F9" s="99">
        <f t="shared" si="1"/>
        <v>6.7</v>
      </c>
      <c r="G9" s="99">
        <v>1.3</v>
      </c>
      <c r="H9" s="85">
        <v>0.24</v>
      </c>
      <c r="I9" s="105">
        <f t="shared" si="2"/>
        <v>18.5</v>
      </c>
    </row>
    <row r="10" ht="33.95" customHeight="1" spans="1:9">
      <c r="A10" s="98" t="s">
        <v>26</v>
      </c>
      <c r="B10" s="85">
        <v>25</v>
      </c>
      <c r="C10" s="85">
        <v>16</v>
      </c>
      <c r="D10" s="85">
        <f t="shared" si="0"/>
        <v>64</v>
      </c>
      <c r="E10" s="85">
        <v>0</v>
      </c>
      <c r="F10" s="99">
        <f t="shared" si="1"/>
        <v>0</v>
      </c>
      <c r="G10" s="99">
        <v>5.98</v>
      </c>
      <c r="H10" s="85">
        <v>0.76</v>
      </c>
      <c r="I10" s="105">
        <f t="shared" si="2"/>
        <v>12.7</v>
      </c>
    </row>
    <row r="11" ht="33.95" customHeight="1" spans="1:9">
      <c r="A11" s="98" t="s">
        <v>28</v>
      </c>
      <c r="B11" s="85">
        <v>50</v>
      </c>
      <c r="C11" s="85">
        <v>19</v>
      </c>
      <c r="D11" s="85">
        <f t="shared" si="0"/>
        <v>38</v>
      </c>
      <c r="E11" s="85">
        <v>0</v>
      </c>
      <c r="F11" s="99">
        <f t="shared" si="1"/>
        <v>0</v>
      </c>
      <c r="G11" s="99">
        <v>7.14</v>
      </c>
      <c r="H11" s="85">
        <v>0.69</v>
      </c>
      <c r="I11" s="105">
        <f t="shared" si="2"/>
        <v>9.7</v>
      </c>
    </row>
    <row r="12" ht="33.95" customHeight="1" spans="1:9">
      <c r="A12" s="98" t="s">
        <v>24</v>
      </c>
      <c r="B12" s="85">
        <v>42</v>
      </c>
      <c r="C12" s="85">
        <v>16</v>
      </c>
      <c r="D12" s="85">
        <f t="shared" si="0"/>
        <v>38.1</v>
      </c>
      <c r="E12" s="85">
        <v>3</v>
      </c>
      <c r="F12" s="99">
        <f t="shared" si="1"/>
        <v>7.1</v>
      </c>
      <c r="G12" s="99">
        <v>8.71</v>
      </c>
      <c r="H12" s="85">
        <v>0.81</v>
      </c>
      <c r="I12" s="105">
        <f t="shared" si="2"/>
        <v>9.3</v>
      </c>
    </row>
    <row r="13" ht="21" customHeight="1" spans="1:9">
      <c r="A13" s="100" t="s">
        <v>42</v>
      </c>
      <c r="B13" s="101"/>
      <c r="C13" s="101"/>
      <c r="D13" s="101"/>
      <c r="E13" s="101"/>
      <c r="F13" s="101"/>
      <c r="G13" s="101"/>
      <c r="H13" s="101"/>
      <c r="I13" s="3"/>
    </row>
    <row r="14" ht="21" customHeight="1"/>
  </sheetData>
  <mergeCells count="3">
    <mergeCell ref="A2:I2"/>
    <mergeCell ref="A3:I3"/>
    <mergeCell ref="A13:H13"/>
  </mergeCells>
  <pageMargins left="0.75" right="0.75" top="1" bottom="1" header="0.5" footer="0.5"/>
  <pageSetup paperSize="9" fitToWidth="0"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view="pageBreakPreview" zoomScaleNormal="100" workbookViewId="0">
      <selection activeCell="L10" sqref="L10"/>
    </sheetView>
  </sheetViews>
  <sheetFormatPr defaultColWidth="9" defaultRowHeight="13.5" outlineLevelCol="7"/>
  <cols>
    <col min="1" max="2" width="14" customWidth="1"/>
    <col min="3" max="4" width="11.125" customWidth="1"/>
    <col min="5" max="5" width="12.875" customWidth="1"/>
    <col min="6" max="6" width="18.375" customWidth="1"/>
    <col min="7" max="7" width="19.75" customWidth="1"/>
    <col min="8" max="8" width="22.875" customWidth="1"/>
    <col min="9" max="9" width="30.5" customWidth="1"/>
  </cols>
  <sheetData>
    <row r="1" ht="33" customHeight="1" spans="1:1">
      <c r="A1" s="72" t="s">
        <v>43</v>
      </c>
    </row>
    <row r="2" ht="45" customHeight="1" spans="1:8">
      <c r="A2" s="73" t="s">
        <v>44</v>
      </c>
      <c r="B2" s="73"/>
      <c r="C2" s="73"/>
      <c r="D2" s="73"/>
      <c r="E2" s="73"/>
      <c r="F2" s="73"/>
      <c r="G2" s="73"/>
      <c r="H2" s="73"/>
    </row>
    <row r="3" ht="35.1" customHeight="1" spans="1:8">
      <c r="A3" s="74" t="s">
        <v>3</v>
      </c>
      <c r="B3" s="74" t="s">
        <v>45</v>
      </c>
      <c r="C3" s="75" t="s">
        <v>46</v>
      </c>
      <c r="D3" s="75"/>
      <c r="E3" s="75"/>
      <c r="F3" s="76" t="s">
        <v>47</v>
      </c>
      <c r="G3" s="77"/>
      <c r="H3" s="76" t="s">
        <v>48</v>
      </c>
    </row>
    <row r="4" ht="42.95" customHeight="1" spans="1:8">
      <c r="A4" s="74"/>
      <c r="B4" s="74"/>
      <c r="C4" s="78" t="s">
        <v>49</v>
      </c>
      <c r="D4" s="78" t="s">
        <v>50</v>
      </c>
      <c r="E4" s="78" t="s">
        <v>51</v>
      </c>
      <c r="F4" s="79" t="s">
        <v>52</v>
      </c>
      <c r="G4" s="79" t="s">
        <v>53</v>
      </c>
      <c r="H4" s="80"/>
    </row>
    <row r="5" ht="24" customHeight="1" spans="1:8">
      <c r="A5" s="81" t="s">
        <v>22</v>
      </c>
      <c r="B5" s="82">
        <v>263</v>
      </c>
      <c r="C5" s="82"/>
      <c r="D5" s="82"/>
      <c r="E5" s="82">
        <v>263</v>
      </c>
      <c r="F5" s="83">
        <v>263</v>
      </c>
      <c r="G5" s="84" t="s">
        <v>30</v>
      </c>
      <c r="H5" s="84" t="s">
        <v>30</v>
      </c>
    </row>
    <row r="6" ht="24" customHeight="1" spans="1:8">
      <c r="A6" s="85" t="s">
        <v>54</v>
      </c>
      <c r="B6" s="85">
        <v>60</v>
      </c>
      <c r="C6" s="85"/>
      <c r="D6" s="85"/>
      <c r="E6" s="85">
        <v>60</v>
      </c>
      <c r="F6" s="86">
        <v>60</v>
      </c>
      <c r="G6" s="84">
        <v>1</v>
      </c>
      <c r="H6" s="84">
        <v>1</v>
      </c>
    </row>
    <row r="7" ht="24" customHeight="1" spans="1:8">
      <c r="A7" s="85" t="s">
        <v>55</v>
      </c>
      <c r="B7" s="85">
        <v>42</v>
      </c>
      <c r="C7" s="85"/>
      <c r="D7" s="85"/>
      <c r="E7" s="85">
        <v>42</v>
      </c>
      <c r="F7" s="86">
        <v>42</v>
      </c>
      <c r="G7" s="84">
        <v>1</v>
      </c>
      <c r="H7" s="84">
        <v>1</v>
      </c>
    </row>
    <row r="8" ht="24" customHeight="1" spans="1:8">
      <c r="A8" s="85" t="s">
        <v>56</v>
      </c>
      <c r="B8" s="85">
        <v>30</v>
      </c>
      <c r="C8" s="85"/>
      <c r="D8" s="85"/>
      <c r="E8" s="85">
        <v>30</v>
      </c>
      <c r="F8" s="86">
        <v>30</v>
      </c>
      <c r="G8" s="84">
        <v>1</v>
      </c>
      <c r="H8" s="84">
        <v>1</v>
      </c>
    </row>
    <row r="9" ht="24" customHeight="1" spans="1:8">
      <c r="A9" s="85" t="s">
        <v>57</v>
      </c>
      <c r="B9" s="85">
        <v>25</v>
      </c>
      <c r="C9" s="85"/>
      <c r="D9" s="85"/>
      <c r="E9" s="85">
        <v>25</v>
      </c>
      <c r="F9" s="86">
        <v>25</v>
      </c>
      <c r="G9" s="84">
        <v>1</v>
      </c>
      <c r="H9" s="84">
        <v>1</v>
      </c>
    </row>
    <row r="10" ht="24" customHeight="1" spans="1:8">
      <c r="A10" s="85" t="s">
        <v>58</v>
      </c>
      <c r="B10" s="85">
        <v>41</v>
      </c>
      <c r="C10" s="85"/>
      <c r="D10" s="85"/>
      <c r="E10" s="85">
        <v>41</v>
      </c>
      <c r="F10" s="86">
        <v>41</v>
      </c>
      <c r="G10" s="84">
        <v>1</v>
      </c>
      <c r="H10" s="84">
        <v>1</v>
      </c>
    </row>
    <row r="11" ht="24" customHeight="1" spans="1:8">
      <c r="A11" s="85" t="s">
        <v>59</v>
      </c>
      <c r="B11" s="85">
        <v>50</v>
      </c>
      <c r="C11" s="85"/>
      <c r="D11" s="85"/>
      <c r="E11" s="85">
        <v>50</v>
      </c>
      <c r="F11" s="86">
        <v>50</v>
      </c>
      <c r="G11" s="84">
        <v>1</v>
      </c>
      <c r="H11" s="84">
        <v>1</v>
      </c>
    </row>
    <row r="12" ht="24" customHeight="1" spans="1:8">
      <c r="A12" s="85" t="s">
        <v>60</v>
      </c>
      <c r="B12" s="85">
        <v>15</v>
      </c>
      <c r="C12" s="85"/>
      <c r="D12" s="85"/>
      <c r="E12" s="85">
        <v>15</v>
      </c>
      <c r="F12" s="86">
        <v>15</v>
      </c>
      <c r="G12" s="84">
        <v>1</v>
      </c>
      <c r="H12" s="84">
        <v>1</v>
      </c>
    </row>
    <row r="13" ht="39" customHeight="1" spans="1:8">
      <c r="A13" s="87" t="s">
        <v>61</v>
      </c>
      <c r="B13" s="88"/>
      <c r="C13" s="88"/>
      <c r="D13" s="88"/>
      <c r="E13" s="88"/>
      <c r="F13" s="88"/>
      <c r="G13" s="88"/>
      <c r="H13" s="88"/>
    </row>
    <row r="14" ht="30" customHeight="1" spans="1:8">
      <c r="A14" s="89" t="s">
        <v>62</v>
      </c>
      <c r="B14" s="89"/>
      <c r="C14" s="89"/>
      <c r="D14" s="89"/>
      <c r="E14" s="89"/>
      <c r="F14" s="89"/>
      <c r="G14" s="89"/>
      <c r="H14" s="89"/>
    </row>
    <row r="15" ht="23" customHeight="1" spans="1:8">
      <c r="A15" s="89" t="s">
        <v>63</v>
      </c>
      <c r="B15" s="89"/>
      <c r="C15" s="89"/>
      <c r="D15" s="89"/>
      <c r="E15" s="89"/>
      <c r="F15" s="89"/>
      <c r="G15" s="89"/>
      <c r="H15" s="89"/>
    </row>
  </sheetData>
  <mergeCells count="9">
    <mergeCell ref="A2:H2"/>
    <mergeCell ref="C3:E3"/>
    <mergeCell ref="F3:G3"/>
    <mergeCell ref="A13:H13"/>
    <mergeCell ref="A14:H14"/>
    <mergeCell ref="A15:H15"/>
    <mergeCell ref="A3:A4"/>
    <mergeCell ref="B3:B4"/>
    <mergeCell ref="H3:H4"/>
  </mergeCells>
  <pageMargins left="0.984027777777778" right="0.751388888888889" top="1" bottom="1" header="0.5" footer="0.5"/>
  <pageSetup paperSize="9" orientation="landscape"/>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8"/>
  <sheetViews>
    <sheetView tabSelected="1" view="pageBreakPreview" zoomScaleNormal="105" workbookViewId="0">
      <selection activeCell="N10" sqref="N10"/>
    </sheetView>
  </sheetViews>
  <sheetFormatPr defaultColWidth="9" defaultRowHeight="18.75"/>
  <cols>
    <col min="2" max="2" width="12.125" customWidth="1"/>
    <col min="3" max="3" width="5.625" customWidth="1"/>
    <col min="4" max="4" width="25.375" style="1" customWidth="1"/>
    <col min="5" max="5" width="24.75" style="2" customWidth="1"/>
    <col min="6" max="6" width="39" style="2" customWidth="1"/>
    <col min="8" max="8" width="6.875" customWidth="1"/>
    <col min="9" max="9" width="6.625" customWidth="1"/>
    <col min="10" max="10" width="9.25" style="3" customWidth="1"/>
    <col min="11" max="11" width="9.25" style="4" customWidth="1"/>
    <col min="12" max="12" width="9.25" style="5" customWidth="1"/>
    <col min="13" max="13" width="14.625" customWidth="1"/>
  </cols>
  <sheetData>
    <row r="1" ht="24" customHeight="1" spans="1:13">
      <c r="A1" s="6" t="s">
        <v>64</v>
      </c>
      <c r="B1" s="7"/>
      <c r="C1" s="7"/>
      <c r="D1" s="8"/>
      <c r="E1" s="9"/>
      <c r="F1" s="9"/>
      <c r="G1" s="10"/>
      <c r="H1" s="7"/>
      <c r="I1" s="7"/>
      <c r="J1" s="10"/>
      <c r="K1" s="37"/>
      <c r="L1" s="16"/>
      <c r="M1" s="10"/>
    </row>
    <row r="2" ht="45" customHeight="1" spans="1:13">
      <c r="A2" s="11" t="s">
        <v>65</v>
      </c>
      <c r="B2" s="11"/>
      <c r="C2" s="11"/>
      <c r="D2" s="12"/>
      <c r="E2" s="12"/>
      <c r="F2" s="13"/>
      <c r="G2" s="11"/>
      <c r="H2" s="11"/>
      <c r="I2" s="11"/>
      <c r="J2" s="11"/>
      <c r="K2" s="11"/>
      <c r="L2" s="11"/>
      <c r="M2" s="11"/>
    </row>
    <row r="3" ht="35.1" customHeight="1" spans="1:13">
      <c r="A3" s="14" t="s">
        <v>66</v>
      </c>
      <c r="B3" s="14"/>
      <c r="C3" s="14"/>
      <c r="D3" s="14"/>
      <c r="E3" s="15"/>
      <c r="F3" s="9"/>
      <c r="G3" s="16"/>
      <c r="H3" s="14"/>
      <c r="I3" s="14"/>
      <c r="J3" s="16"/>
      <c r="K3" s="37"/>
      <c r="L3" s="16"/>
      <c r="M3" s="16"/>
    </row>
    <row r="4" ht="27.95" customHeight="1" spans="1:13">
      <c r="A4" s="17" t="s">
        <v>3</v>
      </c>
      <c r="B4" s="17" t="s">
        <v>67</v>
      </c>
      <c r="C4" s="17" t="s">
        <v>68</v>
      </c>
      <c r="D4" s="17" t="s">
        <v>69</v>
      </c>
      <c r="E4" s="17" t="s">
        <v>70</v>
      </c>
      <c r="F4" s="17" t="s">
        <v>71</v>
      </c>
      <c r="G4" s="18" t="s">
        <v>72</v>
      </c>
      <c r="H4" s="19" t="s">
        <v>73</v>
      </c>
      <c r="I4" s="19"/>
      <c r="J4" s="19"/>
      <c r="K4" s="38" t="s">
        <v>74</v>
      </c>
      <c r="L4" s="39"/>
      <c r="M4" s="17" t="s">
        <v>75</v>
      </c>
    </row>
    <row r="5" ht="36" customHeight="1" spans="1:13">
      <c r="A5" s="17"/>
      <c r="B5" s="17"/>
      <c r="C5" s="17"/>
      <c r="D5" s="17"/>
      <c r="E5" s="17"/>
      <c r="F5" s="17"/>
      <c r="G5" s="20"/>
      <c r="H5" s="21" t="s">
        <v>49</v>
      </c>
      <c r="I5" s="21" t="s">
        <v>50</v>
      </c>
      <c r="J5" s="21" t="s">
        <v>51</v>
      </c>
      <c r="K5" s="40" t="s">
        <v>76</v>
      </c>
      <c r="L5" s="40" t="s">
        <v>77</v>
      </c>
      <c r="M5" s="17"/>
    </row>
    <row r="6" ht="50" customHeight="1" spans="1:13">
      <c r="A6" s="22" t="s">
        <v>23</v>
      </c>
      <c r="B6" s="23" t="s">
        <v>78</v>
      </c>
      <c r="C6" s="23">
        <v>1</v>
      </c>
      <c r="D6" s="24" t="s">
        <v>79</v>
      </c>
      <c r="E6" s="24" t="s">
        <v>80</v>
      </c>
      <c r="F6" s="24" t="s">
        <v>81</v>
      </c>
      <c r="G6" s="23">
        <v>500</v>
      </c>
      <c r="H6" s="23"/>
      <c r="I6" s="23"/>
      <c r="J6" s="41"/>
      <c r="K6" s="42"/>
      <c r="L6" s="42" t="s">
        <v>82</v>
      </c>
      <c r="M6" s="23" t="s">
        <v>83</v>
      </c>
    </row>
    <row r="7" ht="41" customHeight="1" spans="1:13">
      <c r="A7" s="22"/>
      <c r="B7" s="23"/>
      <c r="C7" s="23">
        <v>2</v>
      </c>
      <c r="D7" s="24" t="s">
        <v>84</v>
      </c>
      <c r="E7" s="24" t="s">
        <v>80</v>
      </c>
      <c r="F7" s="24" t="s">
        <v>85</v>
      </c>
      <c r="G7" s="23">
        <v>200</v>
      </c>
      <c r="H7" s="23"/>
      <c r="I7" s="23"/>
      <c r="J7" s="23"/>
      <c r="K7" s="43"/>
      <c r="L7" s="42" t="s">
        <v>82</v>
      </c>
      <c r="M7" s="23" t="s">
        <v>86</v>
      </c>
    </row>
    <row r="8" ht="51" customHeight="1" spans="1:13">
      <c r="A8" s="22"/>
      <c r="B8" s="23"/>
      <c r="C8" s="23">
        <v>3</v>
      </c>
      <c r="D8" s="24" t="s">
        <v>87</v>
      </c>
      <c r="E8" s="24" t="s">
        <v>88</v>
      </c>
      <c r="F8" s="24" t="s">
        <v>89</v>
      </c>
      <c r="G8" s="23">
        <v>315</v>
      </c>
      <c r="H8" s="23"/>
      <c r="I8" s="23"/>
      <c r="J8" s="23"/>
      <c r="K8" s="43"/>
      <c r="L8" s="43"/>
      <c r="M8" s="23" t="s">
        <v>90</v>
      </c>
    </row>
    <row r="9" ht="67.5" spans="1:13">
      <c r="A9" s="22"/>
      <c r="B9" s="23"/>
      <c r="C9" s="23">
        <v>4</v>
      </c>
      <c r="D9" s="24" t="s">
        <v>91</v>
      </c>
      <c r="E9" s="24" t="s">
        <v>92</v>
      </c>
      <c r="F9" s="24" t="s">
        <v>93</v>
      </c>
      <c r="G9" s="23">
        <v>325</v>
      </c>
      <c r="H9" s="23"/>
      <c r="I9" s="23"/>
      <c r="J9" s="23"/>
      <c r="K9" s="43"/>
      <c r="L9" s="43"/>
      <c r="M9" s="23" t="s">
        <v>94</v>
      </c>
    </row>
    <row r="10" ht="57" customHeight="1" spans="1:13">
      <c r="A10" s="22"/>
      <c r="B10" s="23"/>
      <c r="C10" s="23">
        <v>5</v>
      </c>
      <c r="D10" s="24" t="s">
        <v>95</v>
      </c>
      <c r="E10" s="24" t="s">
        <v>96</v>
      </c>
      <c r="F10" s="24" t="s">
        <v>97</v>
      </c>
      <c r="G10" s="23">
        <v>834</v>
      </c>
      <c r="H10" s="23"/>
      <c r="I10" s="23"/>
      <c r="J10" s="23"/>
      <c r="K10" s="43"/>
      <c r="L10" s="43"/>
      <c r="M10" s="23" t="s">
        <v>90</v>
      </c>
    </row>
    <row r="11" ht="30" customHeight="1" spans="1:13">
      <c r="A11" s="22"/>
      <c r="B11" s="23" t="s">
        <v>98</v>
      </c>
      <c r="C11" s="23">
        <v>1</v>
      </c>
      <c r="D11" s="24" t="s">
        <v>99</v>
      </c>
      <c r="E11" s="24" t="s">
        <v>100</v>
      </c>
      <c r="F11" s="24" t="s">
        <v>101</v>
      </c>
      <c r="G11" s="23">
        <v>300</v>
      </c>
      <c r="H11" s="23"/>
      <c r="I11" s="23"/>
      <c r="J11" s="23"/>
      <c r="K11" s="43"/>
      <c r="L11" s="43"/>
      <c r="M11" s="23" t="s">
        <v>94</v>
      </c>
    </row>
    <row r="12" ht="33" customHeight="1" spans="1:13">
      <c r="A12" s="22"/>
      <c r="B12" s="23"/>
      <c r="C12" s="23">
        <v>2</v>
      </c>
      <c r="D12" s="24" t="s">
        <v>102</v>
      </c>
      <c r="E12" s="24" t="s">
        <v>100</v>
      </c>
      <c r="F12" s="24" t="s">
        <v>103</v>
      </c>
      <c r="G12" s="23">
        <v>260</v>
      </c>
      <c r="H12" s="23"/>
      <c r="I12" s="23"/>
      <c r="J12" s="23"/>
      <c r="K12" s="43"/>
      <c r="L12" s="43"/>
      <c r="M12" s="23" t="s">
        <v>94</v>
      </c>
    </row>
    <row r="13" ht="62.1" customHeight="1" spans="1:13">
      <c r="A13" s="22"/>
      <c r="B13" s="23"/>
      <c r="C13" s="23">
        <v>3</v>
      </c>
      <c r="D13" s="24" t="s">
        <v>104</v>
      </c>
      <c r="E13" s="24" t="s">
        <v>105</v>
      </c>
      <c r="F13" s="24" t="s">
        <v>106</v>
      </c>
      <c r="G13" s="23">
        <v>1680</v>
      </c>
      <c r="H13" s="23"/>
      <c r="I13" s="23"/>
      <c r="J13" s="23"/>
      <c r="K13" s="43"/>
      <c r="L13" s="43"/>
      <c r="M13" s="23" t="s">
        <v>90</v>
      </c>
    </row>
    <row r="14" ht="36.95" customHeight="1" spans="1:13">
      <c r="A14" s="22"/>
      <c r="B14" s="23"/>
      <c r="C14" s="23">
        <v>4</v>
      </c>
      <c r="D14" s="24" t="s">
        <v>107</v>
      </c>
      <c r="E14" s="24" t="s">
        <v>108</v>
      </c>
      <c r="F14" s="24" t="s">
        <v>109</v>
      </c>
      <c r="G14" s="23">
        <v>360</v>
      </c>
      <c r="H14" s="23"/>
      <c r="I14" s="23"/>
      <c r="J14" s="23"/>
      <c r="K14" s="43"/>
      <c r="L14" s="43"/>
      <c r="M14" s="23" t="s">
        <v>90</v>
      </c>
    </row>
    <row r="15" ht="30.95" customHeight="1" spans="1:13">
      <c r="A15" s="22"/>
      <c r="B15" s="23"/>
      <c r="C15" s="23">
        <v>5</v>
      </c>
      <c r="D15" s="24" t="s">
        <v>110</v>
      </c>
      <c r="E15" s="24" t="s">
        <v>111</v>
      </c>
      <c r="F15" s="24" t="s">
        <v>112</v>
      </c>
      <c r="G15" s="23">
        <v>400</v>
      </c>
      <c r="H15" s="23"/>
      <c r="I15" s="23"/>
      <c r="J15" s="23"/>
      <c r="K15" s="43"/>
      <c r="L15" s="43"/>
      <c r="M15" s="23" t="s">
        <v>90</v>
      </c>
    </row>
    <row r="16" ht="26.1" customHeight="1" spans="1:13">
      <c r="A16" s="22"/>
      <c r="B16" s="23"/>
      <c r="C16" s="23">
        <v>6</v>
      </c>
      <c r="D16" s="24" t="s">
        <v>113</v>
      </c>
      <c r="E16" s="24" t="s">
        <v>114</v>
      </c>
      <c r="F16" s="25" t="s">
        <v>115</v>
      </c>
      <c r="G16" s="23">
        <v>530</v>
      </c>
      <c r="H16" s="23"/>
      <c r="I16" s="23"/>
      <c r="J16" s="23"/>
      <c r="K16" s="43"/>
      <c r="L16" s="43"/>
      <c r="M16" s="23" t="s">
        <v>94</v>
      </c>
    </row>
    <row r="17" ht="27" customHeight="1" spans="1:13">
      <c r="A17" s="22"/>
      <c r="B17" s="23"/>
      <c r="C17" s="23">
        <v>7</v>
      </c>
      <c r="D17" s="24" t="s">
        <v>116</v>
      </c>
      <c r="E17" s="24" t="s">
        <v>114</v>
      </c>
      <c r="F17" s="25" t="s">
        <v>115</v>
      </c>
      <c r="G17" s="23">
        <v>520</v>
      </c>
      <c r="H17" s="23"/>
      <c r="I17" s="23"/>
      <c r="J17" s="23"/>
      <c r="K17" s="43"/>
      <c r="L17" s="43"/>
      <c r="M17" s="23" t="s">
        <v>94</v>
      </c>
    </row>
    <row r="18" ht="75" customHeight="1" spans="1:13">
      <c r="A18" s="22"/>
      <c r="B18" s="23" t="s">
        <v>117</v>
      </c>
      <c r="C18" s="23">
        <v>1</v>
      </c>
      <c r="D18" s="24" t="s">
        <v>118</v>
      </c>
      <c r="E18" s="24" t="s">
        <v>119</v>
      </c>
      <c r="F18" s="24" t="s">
        <v>120</v>
      </c>
      <c r="G18" s="23">
        <v>640</v>
      </c>
      <c r="H18" s="23"/>
      <c r="I18" s="23"/>
      <c r="J18" s="23"/>
      <c r="K18" s="43"/>
      <c r="L18" s="43"/>
      <c r="M18" s="23" t="s">
        <v>121</v>
      </c>
    </row>
    <row r="19" ht="47.1" customHeight="1" spans="1:13">
      <c r="A19" s="22"/>
      <c r="B19" s="23"/>
      <c r="C19" s="23">
        <v>2</v>
      </c>
      <c r="D19" s="24" t="s">
        <v>122</v>
      </c>
      <c r="E19" s="24" t="s">
        <v>123</v>
      </c>
      <c r="F19" s="24" t="s">
        <v>124</v>
      </c>
      <c r="G19" s="23">
        <v>650</v>
      </c>
      <c r="H19" s="23"/>
      <c r="I19" s="23"/>
      <c r="J19" s="23"/>
      <c r="K19" s="43"/>
      <c r="L19" s="43"/>
      <c r="M19" s="23" t="s">
        <v>121</v>
      </c>
    </row>
    <row r="20" ht="42" customHeight="1" spans="1:13">
      <c r="A20" s="22"/>
      <c r="B20" s="23"/>
      <c r="C20" s="23">
        <v>3</v>
      </c>
      <c r="D20" s="24" t="s">
        <v>125</v>
      </c>
      <c r="E20" s="24" t="s">
        <v>126</v>
      </c>
      <c r="F20" s="24" t="s">
        <v>127</v>
      </c>
      <c r="G20" s="23">
        <v>80</v>
      </c>
      <c r="H20" s="23"/>
      <c r="I20" s="23"/>
      <c r="J20" s="23"/>
      <c r="K20" s="43"/>
      <c r="L20" s="43"/>
      <c r="M20" s="23" t="s">
        <v>121</v>
      </c>
    </row>
    <row r="21" ht="54" spans="1:13">
      <c r="A21" s="22"/>
      <c r="B21" s="23"/>
      <c r="C21" s="23">
        <v>4</v>
      </c>
      <c r="D21" s="24" t="s">
        <v>128</v>
      </c>
      <c r="E21" s="24" t="s">
        <v>129</v>
      </c>
      <c r="F21" s="24" t="s">
        <v>130</v>
      </c>
      <c r="G21" s="23">
        <v>630</v>
      </c>
      <c r="H21" s="23"/>
      <c r="I21" s="23"/>
      <c r="J21" s="23"/>
      <c r="K21" s="43"/>
      <c r="L21" s="43"/>
      <c r="M21" s="23" t="s">
        <v>83</v>
      </c>
    </row>
    <row r="22" ht="66" customHeight="1" spans="1:13">
      <c r="A22" s="22"/>
      <c r="B22" s="23"/>
      <c r="C22" s="23">
        <v>5</v>
      </c>
      <c r="D22" s="24" t="s">
        <v>131</v>
      </c>
      <c r="E22" s="24" t="s">
        <v>132</v>
      </c>
      <c r="F22" s="24" t="s">
        <v>133</v>
      </c>
      <c r="G22" s="23">
        <v>410</v>
      </c>
      <c r="H22" s="23"/>
      <c r="I22" s="23"/>
      <c r="J22" s="23"/>
      <c r="K22" s="43"/>
      <c r="L22" s="43"/>
      <c r="M22" s="23" t="s">
        <v>121</v>
      </c>
    </row>
    <row r="23" ht="198.95" customHeight="1" spans="1:13">
      <c r="A23" s="22"/>
      <c r="B23" s="23"/>
      <c r="C23" s="23">
        <v>6</v>
      </c>
      <c r="D23" s="24" t="s">
        <v>134</v>
      </c>
      <c r="E23" s="24" t="s">
        <v>135</v>
      </c>
      <c r="F23" s="26" t="s">
        <v>136</v>
      </c>
      <c r="G23" s="23">
        <v>110</v>
      </c>
      <c r="H23" s="23"/>
      <c r="I23" s="23"/>
      <c r="J23" s="23"/>
      <c r="K23" s="43"/>
      <c r="L23" s="43"/>
      <c r="M23" s="23" t="s">
        <v>94</v>
      </c>
    </row>
    <row r="24" ht="81" spans="1:13">
      <c r="A24" s="22"/>
      <c r="B24" s="23"/>
      <c r="C24" s="23">
        <v>7</v>
      </c>
      <c r="D24" s="24" t="s">
        <v>137</v>
      </c>
      <c r="E24" s="24" t="s">
        <v>138</v>
      </c>
      <c r="F24" s="26" t="s">
        <v>139</v>
      </c>
      <c r="G24" s="23">
        <v>2100</v>
      </c>
      <c r="H24" s="23"/>
      <c r="I24" s="23"/>
      <c r="J24" s="23"/>
      <c r="K24" s="43"/>
      <c r="L24" s="43"/>
      <c r="M24" s="23" t="s">
        <v>94</v>
      </c>
    </row>
    <row r="25" ht="41.1" customHeight="1" spans="1:13">
      <c r="A25" s="22"/>
      <c r="B25" s="24" t="s">
        <v>140</v>
      </c>
      <c r="C25" s="23">
        <v>1</v>
      </c>
      <c r="D25" s="24" t="s">
        <v>141</v>
      </c>
      <c r="E25" s="24" t="s">
        <v>142</v>
      </c>
      <c r="F25" s="24" t="s">
        <v>143</v>
      </c>
      <c r="G25" s="23">
        <v>0</v>
      </c>
      <c r="H25" s="24"/>
      <c r="I25" s="24"/>
      <c r="J25" s="23"/>
      <c r="K25" s="43"/>
      <c r="L25" s="43"/>
      <c r="M25" s="23" t="s">
        <v>90</v>
      </c>
    </row>
    <row r="26" ht="96" customHeight="1" spans="1:13">
      <c r="A26" s="22"/>
      <c r="B26" s="23"/>
      <c r="C26" s="23">
        <v>2</v>
      </c>
      <c r="D26" s="24" t="s">
        <v>144</v>
      </c>
      <c r="E26" s="24" t="s">
        <v>145</v>
      </c>
      <c r="F26" s="24" t="s">
        <v>146</v>
      </c>
      <c r="G26" s="23">
        <v>430</v>
      </c>
      <c r="H26" s="23"/>
      <c r="I26" s="23"/>
      <c r="J26" s="23"/>
      <c r="K26" s="43"/>
      <c r="L26" s="43"/>
      <c r="M26" s="23" t="s">
        <v>90</v>
      </c>
    </row>
    <row r="27" ht="36" customHeight="1" spans="1:13">
      <c r="A27" s="22"/>
      <c r="B27" s="23"/>
      <c r="C27" s="23">
        <v>3</v>
      </c>
      <c r="D27" s="24" t="s">
        <v>147</v>
      </c>
      <c r="E27" s="24" t="s">
        <v>148</v>
      </c>
      <c r="F27" s="24" t="s">
        <v>149</v>
      </c>
      <c r="G27" s="23">
        <v>90</v>
      </c>
      <c r="H27" s="23"/>
      <c r="I27" s="23"/>
      <c r="J27" s="23"/>
      <c r="K27" s="43"/>
      <c r="L27" s="43"/>
      <c r="M27" s="23" t="s">
        <v>150</v>
      </c>
    </row>
    <row r="28" ht="41.1" customHeight="1" spans="1:13">
      <c r="A28" s="22"/>
      <c r="B28" s="23"/>
      <c r="C28" s="23">
        <v>4</v>
      </c>
      <c r="D28" s="24" t="s">
        <v>151</v>
      </c>
      <c r="E28" s="24" t="s">
        <v>152</v>
      </c>
      <c r="F28" s="24" t="s">
        <v>153</v>
      </c>
      <c r="G28" s="23">
        <v>25</v>
      </c>
      <c r="H28" s="23"/>
      <c r="I28" s="23"/>
      <c r="J28" s="23"/>
      <c r="K28" s="43"/>
      <c r="L28" s="43"/>
      <c r="M28" s="23" t="s">
        <v>90</v>
      </c>
    </row>
    <row r="29" ht="48" customHeight="1" spans="1:13">
      <c r="A29" s="22"/>
      <c r="B29" s="23"/>
      <c r="C29" s="23">
        <v>5</v>
      </c>
      <c r="D29" s="24" t="s">
        <v>154</v>
      </c>
      <c r="E29" s="24" t="s">
        <v>155</v>
      </c>
      <c r="F29" s="24" t="s">
        <v>156</v>
      </c>
      <c r="G29" s="23">
        <v>390</v>
      </c>
      <c r="H29" s="23"/>
      <c r="I29" s="23"/>
      <c r="J29" s="23"/>
      <c r="K29" s="43"/>
      <c r="L29" s="43"/>
      <c r="M29" s="23" t="s">
        <v>150</v>
      </c>
    </row>
    <row r="30" ht="36.95" customHeight="1" spans="1:13">
      <c r="A30" s="22"/>
      <c r="B30" s="23"/>
      <c r="C30" s="23">
        <v>6</v>
      </c>
      <c r="D30" s="24" t="s">
        <v>157</v>
      </c>
      <c r="E30" s="24" t="s">
        <v>158</v>
      </c>
      <c r="F30" s="24" t="s">
        <v>159</v>
      </c>
      <c r="G30" s="23">
        <v>900</v>
      </c>
      <c r="H30" s="23"/>
      <c r="I30" s="23"/>
      <c r="J30" s="23"/>
      <c r="K30" s="43"/>
      <c r="L30" s="43"/>
      <c r="M30" s="23" t="s">
        <v>86</v>
      </c>
    </row>
    <row r="31" ht="35.1" customHeight="1" spans="1:13">
      <c r="A31" s="22"/>
      <c r="B31" s="23"/>
      <c r="C31" s="23">
        <v>7</v>
      </c>
      <c r="D31" s="24" t="s">
        <v>160</v>
      </c>
      <c r="E31" s="24" t="s">
        <v>161</v>
      </c>
      <c r="F31" s="24" t="s">
        <v>162</v>
      </c>
      <c r="G31" s="23">
        <v>1000</v>
      </c>
      <c r="H31" s="23"/>
      <c r="I31" s="23"/>
      <c r="J31" s="23"/>
      <c r="K31" s="43"/>
      <c r="L31" s="43"/>
      <c r="M31" s="23" t="s">
        <v>121</v>
      </c>
    </row>
    <row r="32" ht="47.1" customHeight="1" spans="1:13">
      <c r="A32" s="22"/>
      <c r="B32" s="23"/>
      <c r="C32" s="23">
        <v>8</v>
      </c>
      <c r="D32" s="24" t="s">
        <v>163</v>
      </c>
      <c r="E32" s="24" t="s">
        <v>164</v>
      </c>
      <c r="F32" s="24" t="s">
        <v>165</v>
      </c>
      <c r="G32" s="23">
        <v>115</v>
      </c>
      <c r="H32" s="23"/>
      <c r="I32" s="23"/>
      <c r="J32" s="23"/>
      <c r="K32" s="43"/>
      <c r="L32" s="43"/>
      <c r="M32" s="23" t="s">
        <v>94</v>
      </c>
    </row>
    <row r="33" ht="36.95" customHeight="1" spans="1:13">
      <c r="A33" s="22"/>
      <c r="B33" s="23"/>
      <c r="C33" s="23">
        <v>9</v>
      </c>
      <c r="D33" s="24" t="s">
        <v>166</v>
      </c>
      <c r="E33" s="24" t="s">
        <v>167</v>
      </c>
      <c r="F33" s="24" t="s">
        <v>168</v>
      </c>
      <c r="G33" s="23">
        <v>1150</v>
      </c>
      <c r="H33" s="23"/>
      <c r="I33" s="23"/>
      <c r="J33" s="23"/>
      <c r="K33" s="43"/>
      <c r="L33" s="43"/>
      <c r="M33" s="23" t="s">
        <v>83</v>
      </c>
    </row>
    <row r="34" ht="33" customHeight="1" spans="1:13">
      <c r="A34" s="22"/>
      <c r="B34" s="23"/>
      <c r="C34" s="23">
        <v>10</v>
      </c>
      <c r="D34" s="24" t="s">
        <v>169</v>
      </c>
      <c r="E34" s="24" t="s">
        <v>170</v>
      </c>
      <c r="F34" s="24" t="s">
        <v>171</v>
      </c>
      <c r="G34" s="23">
        <v>400</v>
      </c>
      <c r="H34" s="23"/>
      <c r="I34" s="23"/>
      <c r="J34" s="23"/>
      <c r="K34" s="43"/>
      <c r="L34" s="43"/>
      <c r="M34" s="23" t="s">
        <v>83</v>
      </c>
    </row>
    <row r="35" ht="38.1" customHeight="1" spans="1:13">
      <c r="A35" s="22"/>
      <c r="B35" s="23" t="s">
        <v>172</v>
      </c>
      <c r="C35" s="23">
        <v>1</v>
      </c>
      <c r="D35" s="24" t="s">
        <v>173</v>
      </c>
      <c r="E35" s="24" t="s">
        <v>174</v>
      </c>
      <c r="F35" s="24" t="s">
        <v>175</v>
      </c>
      <c r="G35" s="23">
        <v>240</v>
      </c>
      <c r="H35" s="23"/>
      <c r="I35" s="23"/>
      <c r="J35" s="23"/>
      <c r="K35" s="43"/>
      <c r="L35" s="43"/>
      <c r="M35" s="23" t="s">
        <v>121</v>
      </c>
    </row>
    <row r="36" ht="31.5" customHeight="1" spans="1:13">
      <c r="A36" s="22"/>
      <c r="B36" s="23"/>
      <c r="C36" s="23">
        <v>2</v>
      </c>
      <c r="D36" s="24" t="s">
        <v>176</v>
      </c>
      <c r="E36" s="24" t="s">
        <v>177</v>
      </c>
      <c r="F36" s="25" t="s">
        <v>178</v>
      </c>
      <c r="G36" s="23">
        <v>10</v>
      </c>
      <c r="H36" s="23"/>
      <c r="I36" s="23"/>
      <c r="J36" s="23"/>
      <c r="K36" s="43"/>
      <c r="L36" s="43"/>
      <c r="M36" s="23" t="s">
        <v>121</v>
      </c>
    </row>
    <row r="37" ht="47.1" customHeight="1" spans="1:13">
      <c r="A37" s="22"/>
      <c r="B37" s="23"/>
      <c r="C37" s="23">
        <v>3</v>
      </c>
      <c r="D37" s="24" t="s">
        <v>179</v>
      </c>
      <c r="E37" s="24" t="s">
        <v>180</v>
      </c>
      <c r="F37" s="25" t="s">
        <v>181</v>
      </c>
      <c r="G37" s="23">
        <v>70</v>
      </c>
      <c r="H37" s="23"/>
      <c r="I37" s="23"/>
      <c r="J37" s="23"/>
      <c r="K37" s="43"/>
      <c r="L37" s="43"/>
      <c r="M37" s="23" t="s">
        <v>94</v>
      </c>
    </row>
    <row r="38" ht="36" customHeight="1" spans="1:13">
      <c r="A38" s="22"/>
      <c r="B38" s="23"/>
      <c r="C38" s="23">
        <v>4</v>
      </c>
      <c r="D38" s="24" t="s">
        <v>182</v>
      </c>
      <c r="E38" s="24" t="s">
        <v>183</v>
      </c>
      <c r="F38" s="25" t="s">
        <v>184</v>
      </c>
      <c r="G38" s="23">
        <v>341</v>
      </c>
      <c r="H38" s="23"/>
      <c r="I38" s="23"/>
      <c r="J38" s="23"/>
      <c r="K38" s="43"/>
      <c r="L38" s="43"/>
      <c r="M38" s="23" t="s">
        <v>185</v>
      </c>
    </row>
    <row r="39" ht="67.5" spans="1:13">
      <c r="A39" s="22"/>
      <c r="B39" s="23"/>
      <c r="C39" s="23">
        <v>5</v>
      </c>
      <c r="D39" s="24" t="s">
        <v>186</v>
      </c>
      <c r="E39" s="24" t="s">
        <v>187</v>
      </c>
      <c r="F39" s="24" t="s">
        <v>188</v>
      </c>
      <c r="G39" s="23">
        <v>840</v>
      </c>
      <c r="H39" s="23"/>
      <c r="I39" s="23"/>
      <c r="J39" s="23"/>
      <c r="K39" s="43"/>
      <c r="L39" s="43"/>
      <c r="M39" s="23" t="s">
        <v>189</v>
      </c>
    </row>
    <row r="40" ht="39" customHeight="1" spans="1:13">
      <c r="A40" s="22"/>
      <c r="B40" s="23"/>
      <c r="C40" s="23">
        <v>6</v>
      </c>
      <c r="D40" s="24" t="s">
        <v>190</v>
      </c>
      <c r="E40" s="24" t="s">
        <v>191</v>
      </c>
      <c r="F40" s="24" t="s">
        <v>192</v>
      </c>
      <c r="G40" s="23">
        <v>30</v>
      </c>
      <c r="H40" s="23"/>
      <c r="I40" s="23"/>
      <c r="J40" s="23"/>
      <c r="K40" s="43"/>
      <c r="L40" s="43"/>
      <c r="M40" s="23" t="s">
        <v>150</v>
      </c>
    </row>
    <row r="41" ht="93" customHeight="1" spans="1:13">
      <c r="A41" s="22"/>
      <c r="B41" s="23" t="s">
        <v>193</v>
      </c>
      <c r="C41" s="23">
        <v>1</v>
      </c>
      <c r="D41" s="24" t="s">
        <v>194</v>
      </c>
      <c r="E41" s="24" t="s">
        <v>195</v>
      </c>
      <c r="F41" s="24" t="s">
        <v>196</v>
      </c>
      <c r="G41" s="23">
        <v>828</v>
      </c>
      <c r="H41" s="23"/>
      <c r="I41" s="23"/>
      <c r="J41" s="23"/>
      <c r="K41" s="43"/>
      <c r="L41" s="43"/>
      <c r="M41" s="23" t="s">
        <v>185</v>
      </c>
    </row>
    <row r="42" ht="22" customHeight="1" spans="1:13">
      <c r="A42" s="22"/>
      <c r="B42" s="23"/>
      <c r="C42" s="23">
        <v>2</v>
      </c>
      <c r="D42" s="24" t="s">
        <v>197</v>
      </c>
      <c r="E42" s="24" t="s">
        <v>198</v>
      </c>
      <c r="F42" s="24" t="s">
        <v>199</v>
      </c>
      <c r="G42" s="23">
        <v>1500</v>
      </c>
      <c r="H42" s="23"/>
      <c r="I42" s="23"/>
      <c r="J42" s="23"/>
      <c r="K42" s="43"/>
      <c r="L42" s="43"/>
      <c r="M42" s="23" t="s">
        <v>185</v>
      </c>
    </row>
    <row r="43" ht="48" customHeight="1" spans="1:13">
      <c r="A43" s="22"/>
      <c r="B43" s="23"/>
      <c r="C43" s="23">
        <v>3</v>
      </c>
      <c r="D43" s="24" t="s">
        <v>200</v>
      </c>
      <c r="E43" s="24" t="s">
        <v>201</v>
      </c>
      <c r="F43" s="24" t="s">
        <v>202</v>
      </c>
      <c r="G43" s="23">
        <v>50</v>
      </c>
      <c r="H43" s="23"/>
      <c r="I43" s="23"/>
      <c r="J43" s="23"/>
      <c r="K43" s="43"/>
      <c r="L43" s="43"/>
      <c r="M43" s="23" t="s">
        <v>185</v>
      </c>
    </row>
    <row r="44" ht="48" customHeight="1" spans="1:13">
      <c r="A44" s="22"/>
      <c r="B44" s="23"/>
      <c r="C44" s="23">
        <v>4</v>
      </c>
      <c r="D44" s="24" t="s">
        <v>203</v>
      </c>
      <c r="E44" s="24" t="s">
        <v>204</v>
      </c>
      <c r="F44" s="24" t="s">
        <v>205</v>
      </c>
      <c r="G44" s="23">
        <v>0</v>
      </c>
      <c r="H44" s="23"/>
      <c r="I44" s="23"/>
      <c r="J44" s="23"/>
      <c r="K44" s="43"/>
      <c r="L44" s="43"/>
      <c r="M44" s="23" t="s">
        <v>185</v>
      </c>
    </row>
    <row r="45" ht="54" spans="1:13">
      <c r="A45" s="22"/>
      <c r="B45" s="23"/>
      <c r="C45" s="23">
        <v>5</v>
      </c>
      <c r="D45" s="24" t="s">
        <v>206</v>
      </c>
      <c r="E45" s="24" t="s">
        <v>207</v>
      </c>
      <c r="F45" s="24" t="s">
        <v>208</v>
      </c>
      <c r="G45" s="23">
        <v>1177</v>
      </c>
      <c r="H45" s="23"/>
      <c r="I45" s="23"/>
      <c r="J45" s="23"/>
      <c r="K45" s="43"/>
      <c r="L45" s="43"/>
      <c r="M45" s="23" t="s">
        <v>185</v>
      </c>
    </row>
    <row r="46" ht="99" customHeight="1" spans="1:13">
      <c r="A46" s="22"/>
      <c r="B46" s="23"/>
      <c r="C46" s="23">
        <v>6</v>
      </c>
      <c r="D46" s="24" t="s">
        <v>209</v>
      </c>
      <c r="E46" s="24" t="s">
        <v>210</v>
      </c>
      <c r="F46" s="24" t="s">
        <v>211</v>
      </c>
      <c r="G46" s="23">
        <v>800</v>
      </c>
      <c r="H46" s="23"/>
      <c r="I46" s="23"/>
      <c r="J46" s="23"/>
      <c r="K46" s="43"/>
      <c r="L46" s="43"/>
      <c r="M46" s="23" t="s">
        <v>185</v>
      </c>
    </row>
    <row r="47" ht="54" spans="1:13">
      <c r="A47" s="22"/>
      <c r="B47" s="23"/>
      <c r="C47" s="23">
        <v>7</v>
      </c>
      <c r="D47" s="24" t="s">
        <v>212</v>
      </c>
      <c r="E47" s="24" t="s">
        <v>213</v>
      </c>
      <c r="F47" s="24" t="s">
        <v>214</v>
      </c>
      <c r="G47" s="23">
        <v>420</v>
      </c>
      <c r="H47" s="23"/>
      <c r="I47" s="23"/>
      <c r="J47" s="23"/>
      <c r="K47" s="43"/>
      <c r="L47" s="43"/>
      <c r="M47" s="23" t="s">
        <v>185</v>
      </c>
    </row>
    <row r="48" ht="45" customHeight="1" spans="1:13">
      <c r="A48" s="22"/>
      <c r="B48" s="23" t="s">
        <v>215</v>
      </c>
      <c r="C48" s="23">
        <v>1</v>
      </c>
      <c r="D48" s="24" t="s">
        <v>216</v>
      </c>
      <c r="E48" s="24" t="s">
        <v>217</v>
      </c>
      <c r="F48" s="24" t="s">
        <v>218</v>
      </c>
      <c r="G48" s="23">
        <v>350</v>
      </c>
      <c r="H48" s="23"/>
      <c r="I48" s="23"/>
      <c r="J48" s="23"/>
      <c r="K48" s="43"/>
      <c r="L48" s="43"/>
      <c r="M48" s="23" t="s">
        <v>219</v>
      </c>
    </row>
    <row r="49" ht="35" customHeight="1" spans="1:13">
      <c r="A49" s="22"/>
      <c r="B49" s="23"/>
      <c r="C49" s="23">
        <v>2</v>
      </c>
      <c r="D49" s="24" t="s">
        <v>220</v>
      </c>
      <c r="E49" s="24" t="s">
        <v>221</v>
      </c>
      <c r="F49" s="24" t="s">
        <v>222</v>
      </c>
      <c r="G49" s="23">
        <v>100</v>
      </c>
      <c r="H49" s="23"/>
      <c r="I49" s="23"/>
      <c r="J49" s="23"/>
      <c r="K49" s="43"/>
      <c r="L49" s="43"/>
      <c r="M49" s="23" t="s">
        <v>219</v>
      </c>
    </row>
    <row r="50" ht="35" customHeight="1" spans="1:13">
      <c r="A50" s="22"/>
      <c r="B50" s="27" t="s">
        <v>223</v>
      </c>
      <c r="C50" s="28">
        <v>1</v>
      </c>
      <c r="D50" s="29" t="s">
        <v>224</v>
      </c>
      <c r="E50" s="29" t="s">
        <v>225</v>
      </c>
      <c r="F50" s="30" t="s">
        <v>226</v>
      </c>
      <c r="G50" s="31">
        <v>240</v>
      </c>
      <c r="H50" s="23"/>
      <c r="I50" s="23"/>
      <c r="J50" s="23"/>
      <c r="K50" s="43"/>
      <c r="L50" s="43"/>
      <c r="M50" s="23" t="s">
        <v>227</v>
      </c>
    </row>
    <row r="51" ht="90" customHeight="1" spans="1:13">
      <c r="A51" s="22"/>
      <c r="B51" s="32"/>
      <c r="C51" s="28">
        <v>2</v>
      </c>
      <c r="D51" s="29" t="s">
        <v>228</v>
      </c>
      <c r="E51" s="33" t="s">
        <v>229</v>
      </c>
      <c r="F51" s="33" t="s">
        <v>230</v>
      </c>
      <c r="G51" s="31">
        <v>700</v>
      </c>
      <c r="H51" s="23"/>
      <c r="I51" s="23"/>
      <c r="J51" s="23"/>
      <c r="K51" s="43"/>
      <c r="L51" s="43"/>
      <c r="M51" s="23" t="s">
        <v>227</v>
      </c>
    </row>
    <row r="52" ht="48" customHeight="1" spans="1:13">
      <c r="A52" s="22"/>
      <c r="B52" s="32"/>
      <c r="C52" s="28">
        <v>3</v>
      </c>
      <c r="D52" s="29" t="s">
        <v>231</v>
      </c>
      <c r="E52" s="34" t="s">
        <v>232</v>
      </c>
      <c r="F52" s="35" t="s">
        <v>233</v>
      </c>
      <c r="G52" s="23">
        <v>200</v>
      </c>
      <c r="H52" s="23"/>
      <c r="I52" s="23"/>
      <c r="J52" s="23"/>
      <c r="K52" s="43"/>
      <c r="L52" s="43"/>
      <c r="M52" s="23" t="s">
        <v>227</v>
      </c>
    </row>
    <row r="53" ht="36" customHeight="1" spans="1:13">
      <c r="A53" s="22"/>
      <c r="B53" s="32"/>
      <c r="C53" s="23">
        <v>4</v>
      </c>
      <c r="D53" s="24" t="s">
        <v>234</v>
      </c>
      <c r="E53" s="24" t="s">
        <v>235</v>
      </c>
      <c r="F53" s="25" t="s">
        <v>236</v>
      </c>
      <c r="G53" s="23">
        <v>0</v>
      </c>
      <c r="H53" s="23"/>
      <c r="I53" s="23"/>
      <c r="J53" s="23"/>
      <c r="K53" s="43" t="s">
        <v>237</v>
      </c>
      <c r="L53" s="43"/>
      <c r="M53" s="23" t="s">
        <v>227</v>
      </c>
    </row>
    <row r="54" ht="55" customHeight="1" spans="1:13">
      <c r="A54" s="22"/>
      <c r="B54" s="32"/>
      <c r="C54" s="23">
        <v>5</v>
      </c>
      <c r="D54" s="24" t="s">
        <v>238</v>
      </c>
      <c r="E54" s="24" t="s">
        <v>239</v>
      </c>
      <c r="F54" s="24" t="s">
        <v>240</v>
      </c>
      <c r="G54" s="23">
        <v>16704</v>
      </c>
      <c r="H54" s="23"/>
      <c r="I54" s="23"/>
      <c r="J54" s="23"/>
      <c r="K54" s="43"/>
      <c r="L54" s="43" t="s">
        <v>82</v>
      </c>
      <c r="M54" s="23" t="s">
        <v>227</v>
      </c>
    </row>
    <row r="55" ht="49" customHeight="1" spans="1:13">
      <c r="A55" s="22"/>
      <c r="B55" s="36"/>
      <c r="C55" s="23">
        <v>6</v>
      </c>
      <c r="D55" s="24" t="s">
        <v>241</v>
      </c>
      <c r="E55" s="24" t="s">
        <v>242</v>
      </c>
      <c r="F55" s="24" t="s">
        <v>243</v>
      </c>
      <c r="G55" s="23">
        <v>30</v>
      </c>
      <c r="H55" s="23"/>
      <c r="I55" s="23"/>
      <c r="J55" s="23"/>
      <c r="K55" s="43" t="s">
        <v>237</v>
      </c>
      <c r="L55" s="43"/>
      <c r="M55" s="23" t="s">
        <v>227</v>
      </c>
    </row>
    <row r="56" ht="69" customHeight="1" spans="1:13">
      <c r="A56" s="22"/>
      <c r="B56" s="23" t="s">
        <v>244</v>
      </c>
      <c r="C56" s="23">
        <v>1</v>
      </c>
      <c r="D56" s="24" t="s">
        <v>245</v>
      </c>
      <c r="E56" s="24" t="s">
        <v>246</v>
      </c>
      <c r="F56" s="24" t="s">
        <v>247</v>
      </c>
      <c r="G56" s="23">
        <v>800</v>
      </c>
      <c r="H56" s="23"/>
      <c r="I56" s="23"/>
      <c r="J56" s="23"/>
      <c r="K56" s="43"/>
      <c r="L56" s="43"/>
      <c r="M56" s="23" t="s">
        <v>248</v>
      </c>
    </row>
    <row r="57" ht="40.5" spans="1:13">
      <c r="A57" s="22"/>
      <c r="B57" s="23"/>
      <c r="C57" s="23">
        <v>2</v>
      </c>
      <c r="D57" s="24" t="s">
        <v>249</v>
      </c>
      <c r="E57" s="24" t="s">
        <v>250</v>
      </c>
      <c r="F57" s="24" t="s">
        <v>251</v>
      </c>
      <c r="G57" s="23">
        <v>500</v>
      </c>
      <c r="H57" s="23"/>
      <c r="I57" s="23"/>
      <c r="J57" s="23"/>
      <c r="K57" s="43"/>
      <c r="L57" s="43"/>
      <c r="M57" s="23" t="s">
        <v>248</v>
      </c>
    </row>
    <row r="58" ht="66.95" customHeight="1" spans="1:13">
      <c r="A58" s="22"/>
      <c r="B58" s="23"/>
      <c r="C58" s="23">
        <v>3</v>
      </c>
      <c r="D58" s="24" t="s">
        <v>252</v>
      </c>
      <c r="E58" s="24" t="s">
        <v>253</v>
      </c>
      <c r="F58" s="24" t="s">
        <v>254</v>
      </c>
      <c r="G58" s="23">
        <v>9250</v>
      </c>
      <c r="H58" s="23"/>
      <c r="I58" s="23"/>
      <c r="J58" s="23"/>
      <c r="K58" s="43"/>
      <c r="L58" s="43"/>
      <c r="M58" s="23" t="s">
        <v>248</v>
      </c>
    </row>
    <row r="59" ht="90.95" customHeight="1" spans="1:13">
      <c r="A59" s="22"/>
      <c r="B59" s="23"/>
      <c r="C59" s="23">
        <v>4</v>
      </c>
      <c r="D59" s="24" t="s">
        <v>255</v>
      </c>
      <c r="E59" s="24" t="s">
        <v>256</v>
      </c>
      <c r="F59" s="24" t="s">
        <v>257</v>
      </c>
      <c r="G59" s="23">
        <v>2170</v>
      </c>
      <c r="H59" s="23"/>
      <c r="I59" s="23"/>
      <c r="J59" s="23"/>
      <c r="K59" s="43"/>
      <c r="L59" s="43"/>
      <c r="M59" s="23" t="s">
        <v>248</v>
      </c>
    </row>
    <row r="60" ht="67.5" spans="1:13">
      <c r="A60" s="22"/>
      <c r="B60" s="23"/>
      <c r="C60" s="23">
        <v>5</v>
      </c>
      <c r="D60" s="24" t="s">
        <v>258</v>
      </c>
      <c r="E60" s="24" t="s">
        <v>259</v>
      </c>
      <c r="F60" s="24" t="s">
        <v>260</v>
      </c>
      <c r="G60" s="23">
        <v>340</v>
      </c>
      <c r="H60" s="23"/>
      <c r="I60" s="23"/>
      <c r="J60" s="23"/>
      <c r="K60" s="43"/>
      <c r="L60" s="43"/>
      <c r="M60" s="23" t="s">
        <v>248</v>
      </c>
    </row>
    <row r="61" ht="36.95" customHeight="1" spans="1:13">
      <c r="A61" s="22"/>
      <c r="B61" s="23"/>
      <c r="C61" s="23">
        <v>6</v>
      </c>
      <c r="D61" s="24" t="s">
        <v>261</v>
      </c>
      <c r="E61" s="24" t="s">
        <v>80</v>
      </c>
      <c r="F61" s="24" t="s">
        <v>262</v>
      </c>
      <c r="G61" s="23">
        <v>200</v>
      </c>
      <c r="H61" s="23"/>
      <c r="I61" s="23"/>
      <c r="J61" s="23"/>
      <c r="K61" s="43"/>
      <c r="L61" s="43" t="s">
        <v>82</v>
      </c>
      <c r="M61" s="23" t="s">
        <v>248</v>
      </c>
    </row>
    <row r="62" ht="51" customHeight="1" spans="1:13">
      <c r="A62" s="22"/>
      <c r="B62" s="23"/>
      <c r="C62" s="23">
        <v>7</v>
      </c>
      <c r="D62" s="24" t="s">
        <v>263</v>
      </c>
      <c r="E62" s="24" t="s">
        <v>264</v>
      </c>
      <c r="F62" s="24" t="s">
        <v>265</v>
      </c>
      <c r="G62" s="23">
        <v>510</v>
      </c>
      <c r="H62" s="23"/>
      <c r="I62" s="23"/>
      <c r="J62" s="23"/>
      <c r="K62" s="43"/>
      <c r="L62" s="43"/>
      <c r="M62" s="23" t="s">
        <v>248</v>
      </c>
    </row>
    <row r="63" ht="27" spans="1:13">
      <c r="A63" s="22"/>
      <c r="B63" s="23"/>
      <c r="C63" s="23">
        <v>8</v>
      </c>
      <c r="D63" s="24" t="s">
        <v>266</v>
      </c>
      <c r="E63" s="24" t="s">
        <v>267</v>
      </c>
      <c r="F63" s="24" t="s">
        <v>268</v>
      </c>
      <c r="G63" s="23">
        <v>32</v>
      </c>
      <c r="H63" s="23"/>
      <c r="I63" s="23"/>
      <c r="J63" s="23"/>
      <c r="K63" s="43" t="s">
        <v>237</v>
      </c>
      <c r="L63" s="43"/>
      <c r="M63" s="23" t="s">
        <v>248</v>
      </c>
    </row>
    <row r="64" ht="40.5" spans="1:13">
      <c r="A64" s="22"/>
      <c r="B64" s="23" t="s">
        <v>269</v>
      </c>
      <c r="C64" s="23">
        <v>1</v>
      </c>
      <c r="D64" s="24" t="s">
        <v>270</v>
      </c>
      <c r="E64" s="24" t="s">
        <v>271</v>
      </c>
      <c r="F64" s="24" t="s">
        <v>272</v>
      </c>
      <c r="G64" s="23">
        <v>339</v>
      </c>
      <c r="H64" s="23"/>
      <c r="I64" s="23"/>
      <c r="J64" s="23"/>
      <c r="K64" s="43"/>
      <c r="L64" s="43"/>
      <c r="M64" s="23" t="s">
        <v>94</v>
      </c>
    </row>
    <row r="65" ht="53.1" customHeight="1" spans="1:13">
      <c r="A65" s="22"/>
      <c r="B65" s="23" t="s">
        <v>273</v>
      </c>
      <c r="C65" s="23">
        <v>1</v>
      </c>
      <c r="D65" s="24" t="s">
        <v>274</v>
      </c>
      <c r="E65" s="24" t="s">
        <v>275</v>
      </c>
      <c r="F65" s="24" t="s">
        <v>276</v>
      </c>
      <c r="G65" s="23">
        <v>404</v>
      </c>
      <c r="H65" s="23"/>
      <c r="I65" s="23"/>
      <c r="J65" s="23"/>
      <c r="K65" s="43"/>
      <c r="L65" s="43"/>
      <c r="M65" s="23" t="s">
        <v>277</v>
      </c>
    </row>
    <row r="66" ht="39.95" customHeight="1" spans="1:13">
      <c r="A66" s="22" t="s">
        <v>24</v>
      </c>
      <c r="B66" s="23" t="s">
        <v>278</v>
      </c>
      <c r="C66" s="23">
        <v>1</v>
      </c>
      <c r="D66" s="24" t="s">
        <v>279</v>
      </c>
      <c r="E66" s="24" t="s">
        <v>280</v>
      </c>
      <c r="F66" s="24" t="s">
        <v>281</v>
      </c>
      <c r="G66" s="23">
        <v>103</v>
      </c>
      <c r="H66" s="44"/>
      <c r="I66" s="23"/>
      <c r="J66" s="23"/>
      <c r="K66" s="43"/>
      <c r="L66" s="43"/>
      <c r="M66" s="23" t="s">
        <v>150</v>
      </c>
    </row>
    <row r="67" ht="38.1" customHeight="1" spans="1:13">
      <c r="A67" s="22"/>
      <c r="B67" s="23"/>
      <c r="C67" s="23">
        <v>2</v>
      </c>
      <c r="D67" s="24" t="s">
        <v>282</v>
      </c>
      <c r="E67" s="24" t="s">
        <v>283</v>
      </c>
      <c r="F67" s="24" t="s">
        <v>284</v>
      </c>
      <c r="G67" s="23"/>
      <c r="H67" s="44"/>
      <c r="I67" s="23"/>
      <c r="J67" s="23"/>
      <c r="K67" s="43" t="s">
        <v>237</v>
      </c>
      <c r="L67" s="43"/>
      <c r="M67" s="23" t="s">
        <v>189</v>
      </c>
    </row>
    <row r="68" ht="27" spans="1:13">
      <c r="A68" s="22"/>
      <c r="B68" s="23"/>
      <c r="C68" s="23">
        <v>3</v>
      </c>
      <c r="D68" s="24" t="s">
        <v>285</v>
      </c>
      <c r="E68" s="24" t="s">
        <v>283</v>
      </c>
      <c r="F68" s="24" t="s">
        <v>286</v>
      </c>
      <c r="G68" s="23">
        <v>3450</v>
      </c>
      <c r="H68" s="44"/>
      <c r="I68" s="23"/>
      <c r="J68" s="23"/>
      <c r="K68" s="43"/>
      <c r="L68" s="43"/>
      <c r="M68" s="23" t="s">
        <v>189</v>
      </c>
    </row>
    <row r="69" ht="45" customHeight="1" spans="1:13">
      <c r="A69" s="22"/>
      <c r="B69" s="23"/>
      <c r="C69" s="23">
        <v>4</v>
      </c>
      <c r="D69" s="24" t="s">
        <v>287</v>
      </c>
      <c r="E69" s="24" t="s">
        <v>288</v>
      </c>
      <c r="F69" s="24" t="s">
        <v>289</v>
      </c>
      <c r="G69" s="23"/>
      <c r="H69" s="44"/>
      <c r="I69" s="44"/>
      <c r="J69" s="41"/>
      <c r="K69" s="42"/>
      <c r="L69" s="42"/>
      <c r="M69" s="23" t="s">
        <v>94</v>
      </c>
    </row>
    <row r="70" ht="26.1" customHeight="1" spans="1:13">
      <c r="A70" s="22"/>
      <c r="B70" s="23"/>
      <c r="C70" s="23">
        <v>5</v>
      </c>
      <c r="D70" s="24" t="s">
        <v>290</v>
      </c>
      <c r="E70" s="45" t="s">
        <v>291</v>
      </c>
      <c r="F70" s="24" t="s">
        <v>292</v>
      </c>
      <c r="G70" s="23"/>
      <c r="H70" s="23"/>
      <c r="I70" s="44"/>
      <c r="J70" s="41"/>
      <c r="K70" s="43" t="s">
        <v>237</v>
      </c>
      <c r="L70" s="42"/>
      <c r="M70" s="23" t="s">
        <v>150</v>
      </c>
    </row>
    <row r="71" ht="26.1" customHeight="1" spans="1:13">
      <c r="A71" s="22"/>
      <c r="B71" s="23"/>
      <c r="C71" s="23">
        <v>6</v>
      </c>
      <c r="D71" s="24" t="s">
        <v>293</v>
      </c>
      <c r="E71" s="24" t="s">
        <v>294</v>
      </c>
      <c r="F71" s="24" t="s">
        <v>295</v>
      </c>
      <c r="G71" s="23">
        <v>7</v>
      </c>
      <c r="H71" s="44"/>
      <c r="I71" s="44"/>
      <c r="J71" s="41"/>
      <c r="K71" s="42" t="s">
        <v>237</v>
      </c>
      <c r="L71" s="42"/>
      <c r="M71" s="23" t="s">
        <v>94</v>
      </c>
    </row>
    <row r="72" ht="31.5" customHeight="1" spans="1:13">
      <c r="A72" s="22"/>
      <c r="B72" s="23" t="s">
        <v>296</v>
      </c>
      <c r="C72" s="23">
        <v>1</v>
      </c>
      <c r="D72" s="24" t="s">
        <v>297</v>
      </c>
      <c r="E72" s="24" t="s">
        <v>298</v>
      </c>
      <c r="F72" s="24" t="s">
        <v>299</v>
      </c>
      <c r="G72" s="23"/>
      <c r="H72" s="44"/>
      <c r="I72" s="44"/>
      <c r="J72" s="41"/>
      <c r="K72" s="42"/>
      <c r="L72" s="42"/>
      <c r="M72" s="23" t="s">
        <v>90</v>
      </c>
    </row>
    <row r="73" ht="51" customHeight="1" spans="1:13">
      <c r="A73" s="22"/>
      <c r="B73" s="23"/>
      <c r="C73" s="23">
        <v>2</v>
      </c>
      <c r="D73" s="24" t="s">
        <v>300</v>
      </c>
      <c r="E73" s="24" t="s">
        <v>283</v>
      </c>
      <c r="F73" s="24" t="s">
        <v>301</v>
      </c>
      <c r="G73" s="23">
        <v>360</v>
      </c>
      <c r="H73" s="44"/>
      <c r="I73" s="44"/>
      <c r="J73" s="41"/>
      <c r="K73" s="42" t="s">
        <v>237</v>
      </c>
      <c r="L73" s="42"/>
      <c r="M73" s="23" t="s">
        <v>189</v>
      </c>
    </row>
    <row r="74" ht="30" customHeight="1" spans="1:13">
      <c r="A74" s="22"/>
      <c r="B74" s="23"/>
      <c r="C74" s="23">
        <v>3</v>
      </c>
      <c r="D74" s="24" t="s">
        <v>302</v>
      </c>
      <c r="E74" s="46" t="s">
        <v>291</v>
      </c>
      <c r="F74" s="24" t="s">
        <v>292</v>
      </c>
      <c r="G74" s="23"/>
      <c r="H74" s="44"/>
      <c r="I74" s="44"/>
      <c r="J74" s="41"/>
      <c r="K74" s="42" t="s">
        <v>237</v>
      </c>
      <c r="L74" s="42"/>
      <c r="M74" s="23" t="s">
        <v>150</v>
      </c>
    </row>
    <row r="75" ht="30" customHeight="1" spans="1:13">
      <c r="A75" s="22"/>
      <c r="B75" s="23"/>
      <c r="C75" s="23">
        <v>4</v>
      </c>
      <c r="D75" s="24" t="s">
        <v>303</v>
      </c>
      <c r="E75" s="46" t="s">
        <v>291</v>
      </c>
      <c r="F75" s="24" t="s">
        <v>292</v>
      </c>
      <c r="G75" s="23"/>
      <c r="H75" s="44"/>
      <c r="I75" s="44"/>
      <c r="J75" s="41"/>
      <c r="K75" s="42" t="s">
        <v>237</v>
      </c>
      <c r="L75" s="42"/>
      <c r="M75" s="23" t="s">
        <v>150</v>
      </c>
    </row>
    <row r="76" ht="30" customHeight="1" spans="1:13">
      <c r="A76" s="22"/>
      <c r="B76" s="23"/>
      <c r="C76" s="23">
        <v>5</v>
      </c>
      <c r="D76" s="24" t="s">
        <v>304</v>
      </c>
      <c r="E76" s="45" t="s">
        <v>305</v>
      </c>
      <c r="F76" s="34" t="s">
        <v>306</v>
      </c>
      <c r="G76" s="23"/>
      <c r="H76" s="44"/>
      <c r="I76" s="44"/>
      <c r="J76" s="41"/>
      <c r="K76" s="42" t="s">
        <v>237</v>
      </c>
      <c r="L76" s="42"/>
      <c r="M76" s="23" t="s">
        <v>83</v>
      </c>
    </row>
    <row r="77" ht="33" customHeight="1" spans="1:13">
      <c r="A77" s="22"/>
      <c r="B77" s="23" t="s">
        <v>307</v>
      </c>
      <c r="C77" s="23">
        <v>1</v>
      </c>
      <c r="D77" s="24" t="s">
        <v>308</v>
      </c>
      <c r="E77" s="24" t="s">
        <v>283</v>
      </c>
      <c r="F77" s="24" t="s">
        <v>309</v>
      </c>
      <c r="G77" s="23"/>
      <c r="H77" s="44"/>
      <c r="I77" s="44"/>
      <c r="J77" s="41"/>
      <c r="K77" s="42" t="s">
        <v>237</v>
      </c>
      <c r="L77" s="42"/>
      <c r="M77" s="23" t="s">
        <v>189</v>
      </c>
    </row>
    <row r="78" ht="29.1" customHeight="1" spans="1:13">
      <c r="A78" s="22"/>
      <c r="B78" s="23"/>
      <c r="C78" s="23">
        <v>2</v>
      </c>
      <c r="D78" s="24" t="s">
        <v>310</v>
      </c>
      <c r="E78" s="46" t="s">
        <v>311</v>
      </c>
      <c r="F78" s="24" t="s">
        <v>292</v>
      </c>
      <c r="G78" s="23"/>
      <c r="H78" s="44"/>
      <c r="I78" s="44"/>
      <c r="J78" s="41"/>
      <c r="K78" s="42" t="s">
        <v>237</v>
      </c>
      <c r="L78" s="42"/>
      <c r="M78" s="23" t="s">
        <v>150</v>
      </c>
    </row>
    <row r="79" ht="28.5" spans="1:13">
      <c r="A79" s="22"/>
      <c r="B79" s="23"/>
      <c r="C79" s="23">
        <v>3</v>
      </c>
      <c r="D79" s="24" t="s">
        <v>312</v>
      </c>
      <c r="E79" s="24" t="s">
        <v>313</v>
      </c>
      <c r="F79" s="24" t="s">
        <v>314</v>
      </c>
      <c r="G79" s="23"/>
      <c r="H79" s="44"/>
      <c r="I79" s="44"/>
      <c r="J79" s="41"/>
      <c r="K79" s="42" t="s">
        <v>237</v>
      </c>
      <c r="L79" s="42"/>
      <c r="M79" s="23" t="s">
        <v>90</v>
      </c>
    </row>
    <row r="80" ht="32.1" customHeight="1" spans="1:13">
      <c r="A80" s="22"/>
      <c r="B80" s="23"/>
      <c r="C80" s="23">
        <v>4</v>
      </c>
      <c r="D80" s="24" t="s">
        <v>315</v>
      </c>
      <c r="E80" s="24" t="s">
        <v>313</v>
      </c>
      <c r="F80" s="24" t="s">
        <v>314</v>
      </c>
      <c r="G80" s="23"/>
      <c r="H80" s="44"/>
      <c r="I80" s="44"/>
      <c r="J80" s="41"/>
      <c r="K80" s="42" t="s">
        <v>237</v>
      </c>
      <c r="L80" s="42"/>
      <c r="M80" s="23" t="s">
        <v>90</v>
      </c>
    </row>
    <row r="81" ht="27" customHeight="1" spans="1:13">
      <c r="A81" s="22"/>
      <c r="B81" s="23"/>
      <c r="C81" s="23">
        <v>5</v>
      </c>
      <c r="D81" s="24" t="s">
        <v>316</v>
      </c>
      <c r="E81" s="24" t="s">
        <v>317</v>
      </c>
      <c r="F81" s="24" t="s">
        <v>318</v>
      </c>
      <c r="G81" s="23"/>
      <c r="H81" s="44"/>
      <c r="I81" s="44"/>
      <c r="J81" s="41"/>
      <c r="K81" s="42" t="s">
        <v>237</v>
      </c>
      <c r="L81" s="42"/>
      <c r="M81" s="23" t="s">
        <v>94</v>
      </c>
    </row>
    <row r="82" ht="48" customHeight="1" spans="1:13">
      <c r="A82" s="22"/>
      <c r="B82" s="23"/>
      <c r="C82" s="23">
        <v>6</v>
      </c>
      <c r="D82" s="24" t="s">
        <v>319</v>
      </c>
      <c r="E82" s="47" t="s">
        <v>320</v>
      </c>
      <c r="F82" s="25" t="s">
        <v>321</v>
      </c>
      <c r="G82" s="48">
        <v>30</v>
      </c>
      <c r="H82" s="44"/>
      <c r="I82" s="44"/>
      <c r="J82" s="41"/>
      <c r="K82" s="42"/>
      <c r="L82" s="43" t="s">
        <v>82</v>
      </c>
      <c r="M82" s="23" t="s">
        <v>86</v>
      </c>
    </row>
    <row r="83" ht="40" customHeight="1" spans="1:13">
      <c r="A83" s="22"/>
      <c r="B83" s="23" t="s">
        <v>322</v>
      </c>
      <c r="C83" s="23">
        <v>1</v>
      </c>
      <c r="D83" s="24" t="s">
        <v>323</v>
      </c>
      <c r="E83" s="24" t="s">
        <v>324</v>
      </c>
      <c r="F83" s="24" t="s">
        <v>325</v>
      </c>
      <c r="G83" s="23"/>
      <c r="H83" s="23"/>
      <c r="I83" s="44"/>
      <c r="J83" s="41"/>
      <c r="K83" s="42"/>
      <c r="L83" s="42"/>
      <c r="M83" s="23" t="s">
        <v>90</v>
      </c>
    </row>
    <row r="84" ht="30" customHeight="1" spans="1:13">
      <c r="A84" s="22"/>
      <c r="B84" s="23"/>
      <c r="C84" s="23">
        <v>2</v>
      </c>
      <c r="D84" s="24" t="s">
        <v>326</v>
      </c>
      <c r="E84" s="49" t="s">
        <v>327</v>
      </c>
      <c r="F84" s="49" t="s">
        <v>328</v>
      </c>
      <c r="G84" s="23"/>
      <c r="H84" s="23"/>
      <c r="I84" s="44"/>
      <c r="J84" s="41"/>
      <c r="K84" s="42" t="s">
        <v>237</v>
      </c>
      <c r="L84" s="42"/>
      <c r="M84" s="23" t="s">
        <v>90</v>
      </c>
    </row>
    <row r="85" ht="38" customHeight="1" spans="1:13">
      <c r="A85" s="22"/>
      <c r="B85" s="23"/>
      <c r="C85" s="23">
        <v>3</v>
      </c>
      <c r="D85" s="24" t="s">
        <v>329</v>
      </c>
      <c r="E85" s="49" t="s">
        <v>327</v>
      </c>
      <c r="F85" s="49" t="s">
        <v>328</v>
      </c>
      <c r="G85" s="23"/>
      <c r="H85" s="23"/>
      <c r="I85" s="44"/>
      <c r="J85" s="41"/>
      <c r="K85" s="42" t="s">
        <v>237</v>
      </c>
      <c r="L85" s="42"/>
      <c r="M85" s="23" t="s">
        <v>90</v>
      </c>
    </row>
    <row r="86" ht="27.95" customHeight="1" spans="1:13">
      <c r="A86" s="22"/>
      <c r="B86" s="23" t="s">
        <v>330</v>
      </c>
      <c r="C86" s="23">
        <v>1</v>
      </c>
      <c r="D86" s="24" t="s">
        <v>331</v>
      </c>
      <c r="E86" s="46" t="s">
        <v>311</v>
      </c>
      <c r="F86" s="24" t="s">
        <v>292</v>
      </c>
      <c r="G86" s="23"/>
      <c r="H86" s="23"/>
      <c r="I86" s="44"/>
      <c r="J86" s="41"/>
      <c r="K86" s="42" t="s">
        <v>237</v>
      </c>
      <c r="L86" s="42"/>
      <c r="M86" s="23" t="s">
        <v>150</v>
      </c>
    </row>
    <row r="87" ht="27" spans="1:13">
      <c r="A87" s="22"/>
      <c r="B87" s="23"/>
      <c r="C87" s="23">
        <v>2</v>
      </c>
      <c r="D87" s="24" t="s">
        <v>332</v>
      </c>
      <c r="E87" s="49" t="s">
        <v>333</v>
      </c>
      <c r="F87" s="34" t="s">
        <v>334</v>
      </c>
      <c r="G87" s="23"/>
      <c r="H87" s="23"/>
      <c r="I87" s="44"/>
      <c r="J87" s="41"/>
      <c r="K87" s="42" t="s">
        <v>237</v>
      </c>
      <c r="L87" s="42"/>
      <c r="M87" s="23" t="s">
        <v>83</v>
      </c>
    </row>
    <row r="88" ht="41.25" customHeight="1" spans="1:13">
      <c r="A88" s="22"/>
      <c r="B88" s="23"/>
      <c r="C88" s="23">
        <v>3</v>
      </c>
      <c r="D88" s="24" t="s">
        <v>335</v>
      </c>
      <c r="E88" s="49" t="s">
        <v>333</v>
      </c>
      <c r="F88" s="34" t="s">
        <v>334</v>
      </c>
      <c r="G88" s="23"/>
      <c r="H88" s="23"/>
      <c r="I88" s="44"/>
      <c r="J88" s="41"/>
      <c r="K88" s="42" t="s">
        <v>237</v>
      </c>
      <c r="L88" s="42"/>
      <c r="M88" s="23" t="s">
        <v>83</v>
      </c>
    </row>
    <row r="89" ht="29.1" customHeight="1" spans="1:13">
      <c r="A89" s="22"/>
      <c r="B89" s="23"/>
      <c r="C89" s="23">
        <v>4</v>
      </c>
      <c r="D89" s="24" t="s">
        <v>336</v>
      </c>
      <c r="E89" s="46" t="s">
        <v>311</v>
      </c>
      <c r="F89" s="24" t="s">
        <v>292</v>
      </c>
      <c r="G89" s="23"/>
      <c r="H89" s="23"/>
      <c r="I89" s="44"/>
      <c r="J89" s="41"/>
      <c r="K89" s="42" t="s">
        <v>237</v>
      </c>
      <c r="L89" s="42"/>
      <c r="M89" s="23" t="s">
        <v>150</v>
      </c>
    </row>
    <row r="90" ht="33" customHeight="1" spans="1:13">
      <c r="A90" s="22"/>
      <c r="B90" s="23"/>
      <c r="C90" s="23">
        <v>5</v>
      </c>
      <c r="D90" s="50" t="s">
        <v>337</v>
      </c>
      <c r="E90" s="49" t="s">
        <v>338</v>
      </c>
      <c r="F90" s="24" t="s">
        <v>339</v>
      </c>
      <c r="G90" s="23">
        <v>160</v>
      </c>
      <c r="H90" s="44"/>
      <c r="I90" s="44"/>
      <c r="J90" s="41"/>
      <c r="K90" s="42"/>
      <c r="L90" s="42"/>
      <c r="M90" s="23" t="s">
        <v>83</v>
      </c>
    </row>
    <row r="91" ht="28.5" spans="1:13">
      <c r="A91" s="22"/>
      <c r="B91" s="23"/>
      <c r="C91" s="23">
        <v>6</v>
      </c>
      <c r="D91" s="50" t="s">
        <v>340</v>
      </c>
      <c r="E91" s="51" t="s">
        <v>341</v>
      </c>
      <c r="F91" s="25" t="s">
        <v>342</v>
      </c>
      <c r="G91" s="48">
        <v>90</v>
      </c>
      <c r="H91" s="44"/>
      <c r="I91" s="44"/>
      <c r="J91" s="41"/>
      <c r="K91" s="42"/>
      <c r="L91" s="43" t="s">
        <v>82</v>
      </c>
      <c r="M91" s="23" t="s">
        <v>121</v>
      </c>
    </row>
    <row r="92" ht="30" customHeight="1" spans="1:13">
      <c r="A92" s="22"/>
      <c r="B92" s="23"/>
      <c r="C92" s="23">
        <v>7</v>
      </c>
      <c r="D92" s="50" t="s">
        <v>343</v>
      </c>
      <c r="E92" s="51" t="s">
        <v>344</v>
      </c>
      <c r="F92" s="25" t="s">
        <v>345</v>
      </c>
      <c r="G92" s="48">
        <v>60</v>
      </c>
      <c r="H92" s="44"/>
      <c r="I92" s="44"/>
      <c r="J92" s="41"/>
      <c r="K92" s="42"/>
      <c r="L92" s="43" t="s">
        <v>82</v>
      </c>
      <c r="M92" s="23" t="s">
        <v>83</v>
      </c>
    </row>
    <row r="93" ht="33" customHeight="1" spans="1:13">
      <c r="A93" s="22"/>
      <c r="B93" s="23"/>
      <c r="C93" s="23">
        <v>8</v>
      </c>
      <c r="D93" s="50" t="s">
        <v>346</v>
      </c>
      <c r="E93" s="51" t="s">
        <v>347</v>
      </c>
      <c r="F93" s="51" t="s">
        <v>348</v>
      </c>
      <c r="G93" s="23"/>
      <c r="H93" s="44"/>
      <c r="I93" s="44"/>
      <c r="J93" s="41"/>
      <c r="K93" s="42" t="s">
        <v>237</v>
      </c>
      <c r="L93" s="42"/>
      <c r="M93" s="23" t="s">
        <v>219</v>
      </c>
    </row>
    <row r="94" ht="36.95" customHeight="1" spans="1:13">
      <c r="A94" s="22"/>
      <c r="B94" s="23" t="s">
        <v>349</v>
      </c>
      <c r="C94" s="23">
        <v>1</v>
      </c>
      <c r="D94" s="24" t="s">
        <v>350</v>
      </c>
      <c r="E94" s="49" t="s">
        <v>351</v>
      </c>
      <c r="F94" s="24" t="s">
        <v>352</v>
      </c>
      <c r="G94" s="23">
        <v>50</v>
      </c>
      <c r="H94" s="44"/>
      <c r="I94" s="44"/>
      <c r="J94" s="41"/>
      <c r="K94" s="42"/>
      <c r="L94" s="42"/>
      <c r="M94" s="23" t="s">
        <v>150</v>
      </c>
    </row>
    <row r="95" ht="40.5" spans="1:13">
      <c r="A95" s="22"/>
      <c r="B95" s="23"/>
      <c r="C95" s="23">
        <v>2</v>
      </c>
      <c r="D95" s="24" t="s">
        <v>353</v>
      </c>
      <c r="E95" s="49" t="s">
        <v>354</v>
      </c>
      <c r="F95" s="24" t="s">
        <v>355</v>
      </c>
      <c r="G95" s="23">
        <v>2800</v>
      </c>
      <c r="H95" s="44"/>
      <c r="I95" s="44"/>
      <c r="J95" s="41"/>
      <c r="K95" s="42" t="s">
        <v>237</v>
      </c>
      <c r="L95" s="42"/>
      <c r="M95" s="23" t="s">
        <v>185</v>
      </c>
    </row>
    <row r="96" ht="30.95" customHeight="1" spans="1:13">
      <c r="A96" s="22"/>
      <c r="B96" s="23"/>
      <c r="C96" s="23">
        <v>3</v>
      </c>
      <c r="D96" s="24" t="s">
        <v>356</v>
      </c>
      <c r="E96" s="49" t="s">
        <v>357</v>
      </c>
      <c r="F96" s="24" t="s">
        <v>358</v>
      </c>
      <c r="G96" s="23">
        <v>100</v>
      </c>
      <c r="H96" s="44"/>
      <c r="I96" s="44"/>
      <c r="J96" s="41"/>
      <c r="K96" s="42"/>
      <c r="L96" s="42"/>
      <c r="M96" s="23" t="s">
        <v>185</v>
      </c>
    </row>
    <row r="97" ht="29.1" customHeight="1" spans="1:13">
      <c r="A97" s="22"/>
      <c r="B97" s="23"/>
      <c r="C97" s="23">
        <v>4</v>
      </c>
      <c r="D97" s="24" t="s">
        <v>359</v>
      </c>
      <c r="E97" s="49" t="s">
        <v>360</v>
      </c>
      <c r="F97" s="24" t="s">
        <v>361</v>
      </c>
      <c r="G97" s="23">
        <v>290</v>
      </c>
      <c r="H97" s="44"/>
      <c r="I97" s="44"/>
      <c r="J97" s="41"/>
      <c r="K97" s="42"/>
      <c r="L97" s="42"/>
      <c r="M97" s="23" t="s">
        <v>185</v>
      </c>
    </row>
    <row r="98" ht="27" spans="1:13">
      <c r="A98" s="22"/>
      <c r="B98" s="23"/>
      <c r="C98" s="23">
        <v>5</v>
      </c>
      <c r="D98" s="24" t="s">
        <v>362</v>
      </c>
      <c r="E98" s="49" t="s">
        <v>360</v>
      </c>
      <c r="F98" s="24" t="s">
        <v>363</v>
      </c>
      <c r="G98" s="23">
        <v>80</v>
      </c>
      <c r="H98" s="44"/>
      <c r="I98" s="44"/>
      <c r="J98" s="41"/>
      <c r="K98" s="42"/>
      <c r="L98" s="42"/>
      <c r="M98" s="23" t="s">
        <v>185</v>
      </c>
    </row>
    <row r="99" ht="27.75" customHeight="1" spans="1:13">
      <c r="A99" s="22"/>
      <c r="B99" s="23"/>
      <c r="C99" s="23">
        <v>6</v>
      </c>
      <c r="D99" s="24" t="s">
        <v>364</v>
      </c>
      <c r="E99" s="49" t="s">
        <v>365</v>
      </c>
      <c r="F99" s="24" t="s">
        <v>366</v>
      </c>
      <c r="G99" s="23"/>
      <c r="H99" s="44"/>
      <c r="I99" s="44"/>
      <c r="J99" s="41"/>
      <c r="K99" s="42" t="s">
        <v>237</v>
      </c>
      <c r="L99" s="42"/>
      <c r="M99" s="23" t="s">
        <v>185</v>
      </c>
    </row>
    <row r="100" ht="27" spans="1:13">
      <c r="A100" s="22"/>
      <c r="B100" s="23"/>
      <c r="C100" s="23">
        <v>7</v>
      </c>
      <c r="D100" s="24" t="s">
        <v>367</v>
      </c>
      <c r="E100" s="49" t="s">
        <v>368</v>
      </c>
      <c r="F100" s="24" t="s">
        <v>369</v>
      </c>
      <c r="G100" s="23">
        <v>480</v>
      </c>
      <c r="H100" s="44"/>
      <c r="I100" s="44"/>
      <c r="J100" s="41"/>
      <c r="K100" s="42"/>
      <c r="L100" s="42"/>
      <c r="M100" s="23" t="s">
        <v>185</v>
      </c>
    </row>
    <row r="101" ht="40.5" spans="1:13">
      <c r="A101" s="22"/>
      <c r="B101" s="23"/>
      <c r="C101" s="23">
        <v>8</v>
      </c>
      <c r="D101" s="24" t="s">
        <v>370</v>
      </c>
      <c r="E101" s="49" t="s">
        <v>365</v>
      </c>
      <c r="F101" s="52" t="s">
        <v>371</v>
      </c>
      <c r="G101" s="23"/>
      <c r="H101" s="44"/>
      <c r="I101" s="44"/>
      <c r="J101" s="41"/>
      <c r="K101" s="42"/>
      <c r="L101" s="42"/>
      <c r="M101" s="23" t="s">
        <v>185</v>
      </c>
    </row>
    <row r="102" ht="40.5" spans="1:13">
      <c r="A102" s="22"/>
      <c r="B102" s="23" t="s">
        <v>372</v>
      </c>
      <c r="C102" s="23">
        <v>1</v>
      </c>
      <c r="D102" s="24" t="s">
        <v>373</v>
      </c>
      <c r="E102" s="49" t="s">
        <v>374</v>
      </c>
      <c r="F102" s="24" t="s">
        <v>375</v>
      </c>
      <c r="G102" s="23"/>
      <c r="H102" s="44"/>
      <c r="I102" s="44"/>
      <c r="J102" s="41"/>
      <c r="K102" s="42" t="s">
        <v>237</v>
      </c>
      <c r="L102" s="42"/>
      <c r="M102" s="23" t="s">
        <v>227</v>
      </c>
    </row>
    <row r="103" ht="42" customHeight="1" spans="1:13">
      <c r="A103" s="22"/>
      <c r="B103" s="23" t="s">
        <v>376</v>
      </c>
      <c r="C103" s="23">
        <v>1</v>
      </c>
      <c r="D103" s="24" t="s">
        <v>220</v>
      </c>
      <c r="E103" s="49" t="s">
        <v>377</v>
      </c>
      <c r="F103" s="24" t="s">
        <v>378</v>
      </c>
      <c r="G103" s="23"/>
      <c r="H103" s="23"/>
      <c r="I103" s="44"/>
      <c r="J103" s="41"/>
      <c r="K103" s="42"/>
      <c r="L103" s="42"/>
      <c r="M103" s="23" t="s">
        <v>219</v>
      </c>
    </row>
    <row r="104" ht="40.5" spans="1:13">
      <c r="A104" s="22"/>
      <c r="B104" s="23" t="s">
        <v>379</v>
      </c>
      <c r="C104" s="23">
        <v>1</v>
      </c>
      <c r="D104" s="24" t="s">
        <v>380</v>
      </c>
      <c r="E104" s="49" t="s">
        <v>381</v>
      </c>
      <c r="F104" s="34" t="s">
        <v>382</v>
      </c>
      <c r="G104" s="23"/>
      <c r="H104" s="23"/>
      <c r="I104" s="44"/>
      <c r="J104" s="41"/>
      <c r="K104" s="42" t="s">
        <v>237</v>
      </c>
      <c r="L104" s="42"/>
      <c r="M104" s="23" t="s">
        <v>121</v>
      </c>
    </row>
    <row r="105" ht="36" customHeight="1" spans="1:13">
      <c r="A105" s="22"/>
      <c r="B105" s="23" t="s">
        <v>383</v>
      </c>
      <c r="C105" s="23">
        <v>1</v>
      </c>
      <c r="D105" s="24" t="s">
        <v>384</v>
      </c>
      <c r="E105" s="49" t="s">
        <v>385</v>
      </c>
      <c r="F105" s="24" t="s">
        <v>386</v>
      </c>
      <c r="G105" s="23"/>
      <c r="H105" s="23"/>
      <c r="I105" s="44"/>
      <c r="J105" s="41"/>
      <c r="K105" s="42" t="s">
        <v>237</v>
      </c>
      <c r="L105" s="42"/>
      <c r="M105" s="23" t="s">
        <v>94</v>
      </c>
    </row>
    <row r="106" ht="35" customHeight="1" spans="1:13">
      <c r="A106" s="22"/>
      <c r="B106" s="23"/>
      <c r="C106" s="23">
        <v>2</v>
      </c>
      <c r="D106" s="24" t="s">
        <v>387</v>
      </c>
      <c r="E106" s="49" t="s">
        <v>388</v>
      </c>
      <c r="F106" s="24" t="s">
        <v>389</v>
      </c>
      <c r="G106" s="23"/>
      <c r="H106" s="23"/>
      <c r="I106" s="44"/>
      <c r="J106" s="41"/>
      <c r="K106" s="42" t="s">
        <v>237</v>
      </c>
      <c r="L106" s="42"/>
      <c r="M106" s="23" t="s">
        <v>94</v>
      </c>
    </row>
    <row r="107" ht="33" customHeight="1" spans="1:13">
      <c r="A107" s="22"/>
      <c r="B107" s="23"/>
      <c r="C107" s="23">
        <v>3</v>
      </c>
      <c r="D107" s="24" t="s">
        <v>390</v>
      </c>
      <c r="E107" s="49" t="s">
        <v>391</v>
      </c>
      <c r="F107" s="24" t="s">
        <v>392</v>
      </c>
      <c r="G107" s="23"/>
      <c r="H107" s="44"/>
      <c r="I107" s="44"/>
      <c r="J107" s="41"/>
      <c r="K107" s="42" t="s">
        <v>237</v>
      </c>
      <c r="L107" s="42"/>
      <c r="M107" s="23" t="s">
        <v>94</v>
      </c>
    </row>
    <row r="108" ht="67.5" spans="1:13">
      <c r="A108" s="22" t="s">
        <v>25</v>
      </c>
      <c r="B108" s="23" t="s">
        <v>393</v>
      </c>
      <c r="C108" s="23">
        <v>1</v>
      </c>
      <c r="D108" s="24" t="s">
        <v>394</v>
      </c>
      <c r="E108" s="24" t="s">
        <v>395</v>
      </c>
      <c r="F108" s="24" t="s">
        <v>396</v>
      </c>
      <c r="G108" s="41">
        <v>170</v>
      </c>
      <c r="H108" s="44"/>
      <c r="I108" s="44"/>
      <c r="J108" s="41"/>
      <c r="K108" s="42"/>
      <c r="L108" s="42"/>
      <c r="M108" s="23" t="s">
        <v>86</v>
      </c>
    </row>
    <row r="109" ht="27" spans="1:13">
      <c r="A109" s="22"/>
      <c r="B109" s="23"/>
      <c r="C109" s="23">
        <v>2</v>
      </c>
      <c r="D109" s="24" t="s">
        <v>397</v>
      </c>
      <c r="E109" s="24" t="s">
        <v>398</v>
      </c>
      <c r="F109" s="24" t="s">
        <v>399</v>
      </c>
      <c r="G109" s="23"/>
      <c r="H109" s="44"/>
      <c r="I109" s="44"/>
      <c r="J109" s="41"/>
      <c r="K109" s="42" t="s">
        <v>237</v>
      </c>
      <c r="L109" s="42"/>
      <c r="M109" s="23" t="s">
        <v>94</v>
      </c>
    </row>
    <row r="110" ht="31" customHeight="1" spans="1:13">
      <c r="A110" s="22"/>
      <c r="B110" s="23"/>
      <c r="C110" s="23">
        <v>3</v>
      </c>
      <c r="D110" s="24" t="s">
        <v>400</v>
      </c>
      <c r="E110" s="24" t="s">
        <v>401</v>
      </c>
      <c r="F110" s="24" t="s">
        <v>402</v>
      </c>
      <c r="G110" s="23"/>
      <c r="H110" s="44"/>
      <c r="I110" s="44"/>
      <c r="J110" s="41"/>
      <c r="K110" s="42" t="s">
        <v>237</v>
      </c>
      <c r="L110" s="42"/>
      <c r="M110" s="23" t="s">
        <v>150</v>
      </c>
    </row>
    <row r="111" ht="40.5" spans="1:13">
      <c r="A111" s="22"/>
      <c r="B111" s="23"/>
      <c r="C111" s="23">
        <v>4</v>
      </c>
      <c r="D111" s="24" t="s">
        <v>403</v>
      </c>
      <c r="E111" s="24" t="s">
        <v>404</v>
      </c>
      <c r="F111" s="24" t="s">
        <v>404</v>
      </c>
      <c r="G111" s="23">
        <v>160</v>
      </c>
      <c r="H111" s="44"/>
      <c r="I111" s="44"/>
      <c r="J111" s="41"/>
      <c r="K111" s="42"/>
      <c r="L111" s="42"/>
      <c r="M111" s="23" t="s">
        <v>86</v>
      </c>
    </row>
    <row r="112" ht="27" spans="1:13">
      <c r="A112" s="22"/>
      <c r="B112" s="23" t="s">
        <v>405</v>
      </c>
      <c r="C112" s="23">
        <v>1</v>
      </c>
      <c r="D112" s="24" t="s">
        <v>406</v>
      </c>
      <c r="E112" s="24" t="s">
        <v>407</v>
      </c>
      <c r="F112" s="24" t="s">
        <v>408</v>
      </c>
      <c r="G112" s="41">
        <v>200</v>
      </c>
      <c r="H112" s="44"/>
      <c r="I112" s="44"/>
      <c r="J112" s="41"/>
      <c r="K112" s="42"/>
      <c r="L112" s="42"/>
      <c r="M112" s="23" t="s">
        <v>185</v>
      </c>
    </row>
    <row r="113" ht="111" customHeight="1" spans="1:13">
      <c r="A113" s="22"/>
      <c r="B113" s="23"/>
      <c r="C113" s="23">
        <v>2</v>
      </c>
      <c r="D113" s="24" t="s">
        <v>409</v>
      </c>
      <c r="E113" s="24" t="s">
        <v>410</v>
      </c>
      <c r="F113" s="24" t="s">
        <v>411</v>
      </c>
      <c r="G113" s="41">
        <v>10600</v>
      </c>
      <c r="H113" s="44"/>
      <c r="I113" s="44"/>
      <c r="J113" s="41"/>
      <c r="K113" s="42"/>
      <c r="L113" s="42"/>
      <c r="M113" s="23" t="s">
        <v>219</v>
      </c>
    </row>
    <row r="114" ht="33.95" customHeight="1" spans="1:13">
      <c r="A114" s="22"/>
      <c r="B114" s="23"/>
      <c r="C114" s="23">
        <v>3</v>
      </c>
      <c r="D114" s="24" t="s">
        <v>412</v>
      </c>
      <c r="E114" s="24" t="s">
        <v>413</v>
      </c>
      <c r="F114" s="24" t="s">
        <v>414</v>
      </c>
      <c r="G114" s="41"/>
      <c r="H114" s="44"/>
      <c r="I114" s="44"/>
      <c r="J114" s="41"/>
      <c r="K114" s="42" t="s">
        <v>237</v>
      </c>
      <c r="L114" s="42"/>
      <c r="M114" s="23" t="s">
        <v>94</v>
      </c>
    </row>
    <row r="115" ht="24.95" customHeight="1" spans="1:13">
      <c r="A115" s="22"/>
      <c r="B115" s="23"/>
      <c r="C115" s="23">
        <v>4</v>
      </c>
      <c r="D115" s="24" t="s">
        <v>415</v>
      </c>
      <c r="E115" s="24" t="s">
        <v>416</v>
      </c>
      <c r="F115" s="24" t="s">
        <v>417</v>
      </c>
      <c r="G115" s="41"/>
      <c r="H115" s="44"/>
      <c r="I115" s="44"/>
      <c r="J115" s="41"/>
      <c r="K115" s="42" t="s">
        <v>237</v>
      </c>
      <c r="L115" s="42"/>
      <c r="M115" s="23" t="s">
        <v>121</v>
      </c>
    </row>
    <row r="116" ht="30" customHeight="1" spans="1:13">
      <c r="A116" s="22"/>
      <c r="B116" s="23"/>
      <c r="C116" s="23">
        <v>5</v>
      </c>
      <c r="D116" s="24" t="s">
        <v>418</v>
      </c>
      <c r="E116" s="24" t="s">
        <v>419</v>
      </c>
      <c r="F116" s="24" t="s">
        <v>420</v>
      </c>
      <c r="G116" s="41"/>
      <c r="H116" s="44"/>
      <c r="I116" s="44"/>
      <c r="J116" s="41"/>
      <c r="K116" s="42" t="s">
        <v>237</v>
      </c>
      <c r="L116" s="42"/>
      <c r="M116" s="23" t="s">
        <v>189</v>
      </c>
    </row>
    <row r="117" ht="27" spans="1:13">
      <c r="A117" s="22"/>
      <c r="B117" s="23" t="s">
        <v>421</v>
      </c>
      <c r="C117" s="23">
        <v>1</v>
      </c>
      <c r="D117" s="24" t="s">
        <v>422</v>
      </c>
      <c r="E117" s="24" t="s">
        <v>423</v>
      </c>
      <c r="F117" s="24" t="s">
        <v>424</v>
      </c>
      <c r="G117" s="41">
        <v>80</v>
      </c>
      <c r="H117" s="44"/>
      <c r="I117" s="44"/>
      <c r="J117" s="41"/>
      <c r="K117" s="42"/>
      <c r="L117" s="42"/>
      <c r="M117" s="23" t="s">
        <v>94</v>
      </c>
    </row>
    <row r="118" ht="36" customHeight="1" spans="1:13">
      <c r="A118" s="22"/>
      <c r="B118" s="23"/>
      <c r="C118" s="23">
        <v>2</v>
      </c>
      <c r="D118" s="24" t="s">
        <v>425</v>
      </c>
      <c r="E118" s="24" t="s">
        <v>426</v>
      </c>
      <c r="F118" s="24" t="s">
        <v>426</v>
      </c>
      <c r="G118" s="41">
        <v>500</v>
      </c>
      <c r="H118" s="44"/>
      <c r="I118" s="44"/>
      <c r="J118" s="41"/>
      <c r="K118" s="42"/>
      <c r="L118" s="42"/>
      <c r="M118" s="23" t="s">
        <v>90</v>
      </c>
    </row>
    <row r="119" ht="40.5" spans="1:13">
      <c r="A119" s="22"/>
      <c r="B119" s="23"/>
      <c r="C119" s="23">
        <v>3</v>
      </c>
      <c r="D119" s="24" t="s">
        <v>427</v>
      </c>
      <c r="E119" s="24" t="s">
        <v>419</v>
      </c>
      <c r="F119" s="24" t="s">
        <v>420</v>
      </c>
      <c r="G119" s="41"/>
      <c r="H119" s="44"/>
      <c r="I119" s="44"/>
      <c r="J119" s="41"/>
      <c r="K119" s="42" t="s">
        <v>237</v>
      </c>
      <c r="L119" s="42"/>
      <c r="M119" s="23" t="s">
        <v>189</v>
      </c>
    </row>
    <row r="120" ht="54" spans="1:13">
      <c r="A120" s="22"/>
      <c r="B120" s="23"/>
      <c r="C120" s="23">
        <v>4</v>
      </c>
      <c r="D120" s="24" t="s">
        <v>428</v>
      </c>
      <c r="E120" s="24" t="s">
        <v>429</v>
      </c>
      <c r="F120" s="24" t="s">
        <v>430</v>
      </c>
      <c r="G120" s="41">
        <v>27.7</v>
      </c>
      <c r="H120" s="44"/>
      <c r="I120" s="44"/>
      <c r="J120" s="41"/>
      <c r="K120" s="42"/>
      <c r="L120" s="42"/>
      <c r="M120" s="23" t="s">
        <v>189</v>
      </c>
    </row>
    <row r="121" ht="26.1" customHeight="1" spans="1:13">
      <c r="A121" s="22"/>
      <c r="B121" s="23" t="s">
        <v>431</v>
      </c>
      <c r="C121" s="23">
        <v>1</v>
      </c>
      <c r="D121" s="24" t="s">
        <v>432</v>
      </c>
      <c r="E121" s="24" t="s">
        <v>433</v>
      </c>
      <c r="F121" s="24" t="s">
        <v>434</v>
      </c>
      <c r="G121" s="41">
        <v>80</v>
      </c>
      <c r="H121" s="44"/>
      <c r="I121" s="44"/>
      <c r="J121" s="41"/>
      <c r="K121" s="42" t="s">
        <v>237</v>
      </c>
      <c r="L121" s="42"/>
      <c r="M121" s="23" t="s">
        <v>94</v>
      </c>
    </row>
    <row r="122" ht="30" customHeight="1" spans="1:13">
      <c r="A122" s="22"/>
      <c r="B122" s="23"/>
      <c r="C122" s="23">
        <v>2</v>
      </c>
      <c r="D122" s="24" t="s">
        <v>435</v>
      </c>
      <c r="E122" s="24" t="s">
        <v>436</v>
      </c>
      <c r="F122" s="24" t="s">
        <v>437</v>
      </c>
      <c r="G122" s="41">
        <v>200</v>
      </c>
      <c r="H122" s="44"/>
      <c r="I122" s="44"/>
      <c r="J122" s="41"/>
      <c r="K122" s="42"/>
      <c r="L122" s="42"/>
      <c r="M122" s="23" t="s">
        <v>83</v>
      </c>
    </row>
    <row r="123" ht="33" customHeight="1" spans="1:13">
      <c r="A123" s="22"/>
      <c r="B123" s="23"/>
      <c r="C123" s="23">
        <v>3</v>
      </c>
      <c r="D123" s="24" t="s">
        <v>438</v>
      </c>
      <c r="E123" s="24" t="s">
        <v>439</v>
      </c>
      <c r="F123" s="24" t="s">
        <v>440</v>
      </c>
      <c r="G123" s="41">
        <v>700</v>
      </c>
      <c r="H123" s="44"/>
      <c r="I123" s="44"/>
      <c r="J123" s="41"/>
      <c r="K123" s="42"/>
      <c r="L123" s="42"/>
      <c r="M123" s="23" t="s">
        <v>86</v>
      </c>
    </row>
    <row r="124" ht="91" customHeight="1" spans="1:13">
      <c r="A124" s="22"/>
      <c r="B124" s="23"/>
      <c r="C124" s="23">
        <v>4</v>
      </c>
      <c r="D124" s="24" t="s">
        <v>441</v>
      </c>
      <c r="E124" s="24" t="s">
        <v>442</v>
      </c>
      <c r="F124" s="24" t="s">
        <v>443</v>
      </c>
      <c r="G124" s="41">
        <v>500</v>
      </c>
      <c r="H124" s="44"/>
      <c r="I124" s="44"/>
      <c r="J124" s="41"/>
      <c r="K124" s="42"/>
      <c r="L124" s="42"/>
      <c r="M124" s="23" t="s">
        <v>121</v>
      </c>
    </row>
    <row r="125" ht="26.1" customHeight="1" spans="1:13">
      <c r="A125" s="22"/>
      <c r="B125" s="23" t="s">
        <v>444</v>
      </c>
      <c r="C125" s="23">
        <v>1</v>
      </c>
      <c r="D125" s="24" t="s">
        <v>445</v>
      </c>
      <c r="E125" s="24" t="s">
        <v>446</v>
      </c>
      <c r="F125" s="24" t="s">
        <v>447</v>
      </c>
      <c r="G125" s="41"/>
      <c r="H125" s="44"/>
      <c r="I125" s="44"/>
      <c r="J125" s="41"/>
      <c r="K125" s="42" t="s">
        <v>237</v>
      </c>
      <c r="L125" s="42"/>
      <c r="M125" s="23" t="s">
        <v>94</v>
      </c>
    </row>
    <row r="126" ht="24" customHeight="1" spans="1:13">
      <c r="A126" s="22"/>
      <c r="B126" s="23"/>
      <c r="C126" s="23">
        <v>2</v>
      </c>
      <c r="D126" s="24" t="s">
        <v>448</v>
      </c>
      <c r="E126" s="24" t="s">
        <v>449</v>
      </c>
      <c r="F126" s="24" t="s">
        <v>450</v>
      </c>
      <c r="G126" s="41">
        <v>90</v>
      </c>
      <c r="H126" s="44"/>
      <c r="I126" s="44"/>
      <c r="J126" s="41"/>
      <c r="K126" s="42"/>
      <c r="L126" s="42"/>
      <c r="M126" s="23" t="s">
        <v>90</v>
      </c>
    </row>
    <row r="127" ht="27" spans="1:13">
      <c r="A127" s="22"/>
      <c r="B127" s="23"/>
      <c r="C127" s="23">
        <v>3</v>
      </c>
      <c r="D127" s="24" t="s">
        <v>451</v>
      </c>
      <c r="E127" s="24" t="s">
        <v>452</v>
      </c>
      <c r="F127" s="24" t="s">
        <v>453</v>
      </c>
      <c r="G127" s="41"/>
      <c r="H127" s="44"/>
      <c r="I127" s="44"/>
      <c r="J127" s="41"/>
      <c r="K127" s="42" t="s">
        <v>237</v>
      </c>
      <c r="L127" s="42"/>
      <c r="M127" s="23" t="s">
        <v>94</v>
      </c>
    </row>
    <row r="128" ht="32" customHeight="1" spans="1:13">
      <c r="A128" s="22"/>
      <c r="B128" s="23"/>
      <c r="C128" s="23">
        <v>4</v>
      </c>
      <c r="D128" s="24" t="s">
        <v>454</v>
      </c>
      <c r="E128" s="24" t="s">
        <v>455</v>
      </c>
      <c r="F128" s="24" t="s">
        <v>456</v>
      </c>
      <c r="G128" s="41"/>
      <c r="H128" s="44"/>
      <c r="I128" s="44"/>
      <c r="J128" s="41"/>
      <c r="K128" s="42"/>
      <c r="L128" s="42"/>
      <c r="M128" s="23" t="s">
        <v>189</v>
      </c>
    </row>
    <row r="129" ht="33" customHeight="1" spans="1:13">
      <c r="A129" s="22"/>
      <c r="B129" s="23" t="s">
        <v>457</v>
      </c>
      <c r="C129" s="23">
        <v>1</v>
      </c>
      <c r="D129" s="24" t="s">
        <v>458</v>
      </c>
      <c r="E129" s="24" t="s">
        <v>452</v>
      </c>
      <c r="F129" s="24" t="s">
        <v>453</v>
      </c>
      <c r="G129" s="41"/>
      <c r="H129" s="44"/>
      <c r="I129" s="44"/>
      <c r="J129" s="41"/>
      <c r="K129" s="42" t="s">
        <v>237</v>
      </c>
      <c r="L129" s="42"/>
      <c r="M129" s="23" t="s">
        <v>94</v>
      </c>
    </row>
    <row r="130" ht="26.1" customHeight="1" spans="1:13">
      <c r="A130" s="22"/>
      <c r="B130" s="23"/>
      <c r="C130" s="23">
        <v>2</v>
      </c>
      <c r="D130" s="24" t="s">
        <v>459</v>
      </c>
      <c r="E130" s="24" t="s">
        <v>452</v>
      </c>
      <c r="F130" s="24" t="s">
        <v>453</v>
      </c>
      <c r="G130" s="41"/>
      <c r="H130" s="44"/>
      <c r="I130" s="44"/>
      <c r="J130" s="41"/>
      <c r="K130" s="42" t="s">
        <v>237</v>
      </c>
      <c r="L130" s="42"/>
      <c r="M130" s="23" t="s">
        <v>94</v>
      </c>
    </row>
    <row r="131" ht="27" spans="1:13">
      <c r="A131" s="22"/>
      <c r="B131" s="23"/>
      <c r="C131" s="23">
        <v>3</v>
      </c>
      <c r="D131" s="24" t="s">
        <v>460</v>
      </c>
      <c r="E131" s="24" t="s">
        <v>461</v>
      </c>
      <c r="F131" s="24" t="s">
        <v>461</v>
      </c>
      <c r="G131" s="41">
        <v>14.3</v>
      </c>
      <c r="H131" s="44"/>
      <c r="I131" s="44"/>
      <c r="J131" s="41"/>
      <c r="K131" s="42" t="s">
        <v>237</v>
      </c>
      <c r="L131" s="42"/>
      <c r="M131" s="23" t="s">
        <v>189</v>
      </c>
    </row>
    <row r="132" ht="27.75" customHeight="1" spans="1:13">
      <c r="A132" s="22"/>
      <c r="B132" s="23" t="s">
        <v>462</v>
      </c>
      <c r="C132" s="23">
        <v>1</v>
      </c>
      <c r="D132" s="24" t="s">
        <v>463</v>
      </c>
      <c r="E132" s="24" t="s">
        <v>464</v>
      </c>
      <c r="F132" s="24" t="s">
        <v>465</v>
      </c>
      <c r="G132" s="41">
        <v>81</v>
      </c>
      <c r="H132" s="44"/>
      <c r="I132" s="44"/>
      <c r="J132" s="41"/>
      <c r="K132" s="42" t="s">
        <v>237</v>
      </c>
      <c r="L132" s="42"/>
      <c r="M132" s="23" t="s">
        <v>150</v>
      </c>
    </row>
    <row r="133" ht="27" customHeight="1" spans="1:13">
      <c r="A133" s="22"/>
      <c r="B133" s="23"/>
      <c r="C133" s="23">
        <v>2</v>
      </c>
      <c r="D133" s="24" t="s">
        <v>274</v>
      </c>
      <c r="E133" s="24" t="s">
        <v>313</v>
      </c>
      <c r="F133" s="24" t="s">
        <v>314</v>
      </c>
      <c r="G133" s="41"/>
      <c r="H133" s="44"/>
      <c r="I133" s="44"/>
      <c r="J133" s="41"/>
      <c r="K133" s="42" t="s">
        <v>237</v>
      </c>
      <c r="L133" s="42"/>
      <c r="M133" s="23" t="s">
        <v>121</v>
      </c>
    </row>
    <row r="134" ht="39" customHeight="1" spans="1:13">
      <c r="A134" s="22"/>
      <c r="B134" s="23"/>
      <c r="C134" s="23">
        <v>3</v>
      </c>
      <c r="D134" s="24" t="s">
        <v>466</v>
      </c>
      <c r="E134" s="24" t="s">
        <v>467</v>
      </c>
      <c r="F134" s="24" t="s">
        <v>468</v>
      </c>
      <c r="G134" s="41">
        <v>800</v>
      </c>
      <c r="H134" s="44"/>
      <c r="I134" s="44"/>
      <c r="J134" s="41"/>
      <c r="K134" s="42" t="s">
        <v>237</v>
      </c>
      <c r="L134" s="42"/>
      <c r="M134" s="23" t="s">
        <v>121</v>
      </c>
    </row>
    <row r="135" ht="27" spans="1:13">
      <c r="A135" s="22"/>
      <c r="B135" s="23"/>
      <c r="C135" s="23">
        <v>4</v>
      </c>
      <c r="D135" s="24" t="s">
        <v>469</v>
      </c>
      <c r="E135" s="24" t="s">
        <v>470</v>
      </c>
      <c r="F135" s="24" t="s">
        <v>471</v>
      </c>
      <c r="G135" s="41"/>
      <c r="H135" s="44"/>
      <c r="I135" s="44"/>
      <c r="J135" s="41"/>
      <c r="K135" s="42" t="s">
        <v>237</v>
      </c>
      <c r="L135" s="42"/>
      <c r="M135" s="23" t="s">
        <v>219</v>
      </c>
    </row>
    <row r="136" ht="27" spans="1:13">
      <c r="A136" s="22"/>
      <c r="B136" s="23"/>
      <c r="C136" s="23">
        <v>5</v>
      </c>
      <c r="D136" s="24" t="s">
        <v>472</v>
      </c>
      <c r="E136" s="24" t="s">
        <v>473</v>
      </c>
      <c r="F136" s="24" t="s">
        <v>474</v>
      </c>
      <c r="G136" s="41"/>
      <c r="H136" s="44"/>
      <c r="I136" s="44"/>
      <c r="J136" s="41"/>
      <c r="K136" s="42" t="s">
        <v>237</v>
      </c>
      <c r="L136" s="42"/>
      <c r="M136" s="23" t="s">
        <v>219</v>
      </c>
    </row>
    <row r="137" ht="33" customHeight="1" spans="1:13">
      <c r="A137" s="22"/>
      <c r="B137" s="23"/>
      <c r="C137" s="23">
        <v>6</v>
      </c>
      <c r="D137" s="24" t="s">
        <v>475</v>
      </c>
      <c r="E137" s="24" t="s">
        <v>476</v>
      </c>
      <c r="F137" s="24" t="s">
        <v>476</v>
      </c>
      <c r="G137" s="41">
        <v>30</v>
      </c>
      <c r="H137" s="44"/>
      <c r="I137" s="44"/>
      <c r="J137" s="41"/>
      <c r="K137" s="42" t="s">
        <v>237</v>
      </c>
      <c r="L137" s="42"/>
      <c r="M137" s="23" t="s">
        <v>227</v>
      </c>
    </row>
    <row r="138" ht="24.95" customHeight="1" spans="1:13">
      <c r="A138" s="22" t="s">
        <v>26</v>
      </c>
      <c r="B138" s="53" t="s">
        <v>477</v>
      </c>
      <c r="C138" s="53">
        <v>1</v>
      </c>
      <c r="D138" s="24" t="s">
        <v>478</v>
      </c>
      <c r="E138" s="54" t="s">
        <v>479</v>
      </c>
      <c r="F138" s="24" t="s">
        <v>480</v>
      </c>
      <c r="G138" s="23">
        <v>900</v>
      </c>
      <c r="H138" s="55"/>
      <c r="I138" s="55"/>
      <c r="J138" s="22"/>
      <c r="K138" s="42"/>
      <c r="L138" s="61"/>
      <c r="M138" s="23" t="s">
        <v>90</v>
      </c>
    </row>
    <row r="139" ht="27" spans="1:13">
      <c r="A139" s="22"/>
      <c r="B139" s="53"/>
      <c r="C139" s="53">
        <v>2</v>
      </c>
      <c r="D139" s="24" t="s">
        <v>481</v>
      </c>
      <c r="E139" s="54" t="s">
        <v>482</v>
      </c>
      <c r="F139" s="56" t="s">
        <v>483</v>
      </c>
      <c r="G139" s="23">
        <v>60</v>
      </c>
      <c r="H139" s="55"/>
      <c r="I139" s="55"/>
      <c r="J139" s="22"/>
      <c r="K139" s="42"/>
      <c r="L139" s="61"/>
      <c r="M139" s="23" t="s">
        <v>90</v>
      </c>
    </row>
    <row r="140" ht="31" customHeight="1" spans="1:13">
      <c r="A140" s="22"/>
      <c r="B140" s="53"/>
      <c r="C140" s="53">
        <v>3</v>
      </c>
      <c r="D140" s="24" t="s">
        <v>484</v>
      </c>
      <c r="E140" s="54" t="s">
        <v>485</v>
      </c>
      <c r="F140" s="24" t="s">
        <v>486</v>
      </c>
      <c r="G140" s="23">
        <v>10</v>
      </c>
      <c r="H140" s="55"/>
      <c r="I140" s="55"/>
      <c r="J140" s="22"/>
      <c r="K140" s="42"/>
      <c r="L140" s="61"/>
      <c r="M140" s="23" t="s">
        <v>219</v>
      </c>
    </row>
    <row r="141" ht="33" customHeight="1" spans="1:13">
      <c r="A141" s="22"/>
      <c r="B141" s="53"/>
      <c r="C141" s="53">
        <v>4</v>
      </c>
      <c r="D141" s="24" t="s">
        <v>487</v>
      </c>
      <c r="E141" s="54" t="s">
        <v>488</v>
      </c>
      <c r="F141" s="24" t="s">
        <v>489</v>
      </c>
      <c r="G141" s="23">
        <v>2000</v>
      </c>
      <c r="H141" s="55"/>
      <c r="I141" s="55"/>
      <c r="J141" s="22"/>
      <c r="K141" s="42"/>
      <c r="L141" s="61"/>
      <c r="M141" s="23" t="s">
        <v>86</v>
      </c>
    </row>
    <row r="142" ht="27" spans="1:13">
      <c r="A142" s="22"/>
      <c r="B142" s="53"/>
      <c r="C142" s="53">
        <v>5</v>
      </c>
      <c r="D142" s="24" t="s">
        <v>490</v>
      </c>
      <c r="E142" s="54" t="s">
        <v>488</v>
      </c>
      <c r="F142" s="24" t="s">
        <v>489</v>
      </c>
      <c r="G142" s="23">
        <v>300</v>
      </c>
      <c r="H142" s="55"/>
      <c r="I142" s="55"/>
      <c r="J142" s="22"/>
      <c r="K142" s="42" t="s">
        <v>237</v>
      </c>
      <c r="L142" s="61"/>
      <c r="M142" s="23" t="s">
        <v>90</v>
      </c>
    </row>
    <row r="143" ht="30" customHeight="1" spans="1:13">
      <c r="A143" s="22"/>
      <c r="B143" s="53" t="s">
        <v>491</v>
      </c>
      <c r="C143" s="53">
        <v>1</v>
      </c>
      <c r="D143" s="24" t="s">
        <v>492</v>
      </c>
      <c r="E143" s="25" t="s">
        <v>493</v>
      </c>
      <c r="F143" s="25" t="s">
        <v>494</v>
      </c>
      <c r="G143" s="41"/>
      <c r="H143" s="55"/>
      <c r="I143" s="55"/>
      <c r="J143" s="22"/>
      <c r="K143" s="42" t="s">
        <v>237</v>
      </c>
      <c r="L143" s="61"/>
      <c r="M143" s="23" t="s">
        <v>94</v>
      </c>
    </row>
    <row r="144" ht="30" customHeight="1" spans="1:13">
      <c r="A144" s="22"/>
      <c r="B144" s="53"/>
      <c r="C144" s="53">
        <v>2</v>
      </c>
      <c r="D144" s="24" t="s">
        <v>495</v>
      </c>
      <c r="E144" s="25" t="s">
        <v>493</v>
      </c>
      <c r="F144" s="25" t="s">
        <v>494</v>
      </c>
      <c r="G144" s="41"/>
      <c r="H144" s="55"/>
      <c r="I144" s="55"/>
      <c r="J144" s="22"/>
      <c r="K144" s="42" t="s">
        <v>237</v>
      </c>
      <c r="L144" s="61"/>
      <c r="M144" s="23" t="s">
        <v>94</v>
      </c>
    </row>
    <row r="145" ht="30" customHeight="1" spans="1:13">
      <c r="A145" s="22"/>
      <c r="B145" s="53"/>
      <c r="C145" s="53">
        <v>3</v>
      </c>
      <c r="D145" s="24" t="s">
        <v>492</v>
      </c>
      <c r="E145" s="25" t="s">
        <v>493</v>
      </c>
      <c r="F145" s="25" t="s">
        <v>494</v>
      </c>
      <c r="G145" s="41"/>
      <c r="H145" s="55"/>
      <c r="I145" s="55"/>
      <c r="J145" s="22"/>
      <c r="K145" s="42"/>
      <c r="L145" s="61"/>
      <c r="M145" s="23" t="s">
        <v>94</v>
      </c>
    </row>
    <row r="146" ht="30" customHeight="1" spans="1:13">
      <c r="A146" s="22"/>
      <c r="B146" s="53"/>
      <c r="C146" s="53">
        <v>4</v>
      </c>
      <c r="D146" s="24" t="s">
        <v>496</v>
      </c>
      <c r="E146" s="25" t="s">
        <v>497</v>
      </c>
      <c r="F146" s="25" t="s">
        <v>497</v>
      </c>
      <c r="G146" s="41">
        <v>80</v>
      </c>
      <c r="H146" s="55"/>
      <c r="I146" s="55"/>
      <c r="J146" s="22"/>
      <c r="K146" s="42"/>
      <c r="L146" s="61"/>
      <c r="M146" s="23" t="s">
        <v>94</v>
      </c>
    </row>
    <row r="147" ht="31.5" customHeight="1" spans="1:13">
      <c r="A147" s="22"/>
      <c r="B147" s="53" t="s">
        <v>498</v>
      </c>
      <c r="C147" s="53">
        <v>1</v>
      </c>
      <c r="D147" s="24" t="s">
        <v>499</v>
      </c>
      <c r="E147" s="25" t="s">
        <v>500</v>
      </c>
      <c r="F147" s="25" t="s">
        <v>501</v>
      </c>
      <c r="G147" s="41">
        <v>40</v>
      </c>
      <c r="H147" s="55"/>
      <c r="I147" s="55"/>
      <c r="J147" s="22"/>
      <c r="K147" s="42" t="s">
        <v>237</v>
      </c>
      <c r="L147" s="61"/>
      <c r="M147" s="23" t="s">
        <v>150</v>
      </c>
    </row>
    <row r="148" ht="24" customHeight="1" spans="1:13">
      <c r="A148" s="22"/>
      <c r="B148" s="53"/>
      <c r="C148" s="53">
        <v>2</v>
      </c>
      <c r="D148" s="24" t="s">
        <v>502</v>
      </c>
      <c r="E148" s="25" t="s">
        <v>503</v>
      </c>
      <c r="F148" s="25" t="s">
        <v>503</v>
      </c>
      <c r="G148" s="41">
        <v>20</v>
      </c>
      <c r="H148" s="55"/>
      <c r="I148" s="55"/>
      <c r="J148" s="22"/>
      <c r="K148" s="42"/>
      <c r="L148" s="61"/>
      <c r="M148" s="23" t="s">
        <v>150</v>
      </c>
    </row>
    <row r="149" ht="31.5" customHeight="1" spans="1:13">
      <c r="A149" s="22"/>
      <c r="B149" s="53"/>
      <c r="C149" s="53">
        <v>3</v>
      </c>
      <c r="D149" s="24" t="s">
        <v>504</v>
      </c>
      <c r="E149" s="25" t="s">
        <v>505</v>
      </c>
      <c r="F149" s="25" t="s">
        <v>506</v>
      </c>
      <c r="G149" s="41">
        <v>170</v>
      </c>
      <c r="H149" s="55"/>
      <c r="I149" s="55"/>
      <c r="J149" s="22"/>
      <c r="K149" s="42" t="s">
        <v>237</v>
      </c>
      <c r="L149" s="61"/>
      <c r="M149" s="23" t="s">
        <v>90</v>
      </c>
    </row>
    <row r="150" ht="36" customHeight="1" spans="1:13">
      <c r="A150" s="22"/>
      <c r="B150" s="53"/>
      <c r="C150" s="53">
        <v>4</v>
      </c>
      <c r="D150" s="24" t="s">
        <v>507</v>
      </c>
      <c r="E150" s="24" t="s">
        <v>508</v>
      </c>
      <c r="F150" s="24" t="s">
        <v>509</v>
      </c>
      <c r="G150" s="41"/>
      <c r="H150" s="55"/>
      <c r="I150" s="55"/>
      <c r="J150" s="22"/>
      <c r="K150" s="42"/>
      <c r="L150" s="61"/>
      <c r="M150" s="23" t="s">
        <v>90</v>
      </c>
    </row>
    <row r="151" ht="64" customHeight="1" spans="1:13">
      <c r="A151" s="22"/>
      <c r="B151" s="53" t="s">
        <v>510</v>
      </c>
      <c r="C151" s="53">
        <v>1</v>
      </c>
      <c r="D151" s="24" t="s">
        <v>511</v>
      </c>
      <c r="E151" s="24" t="s">
        <v>512</v>
      </c>
      <c r="F151" s="24" t="s">
        <v>513</v>
      </c>
      <c r="G151" s="41">
        <v>4000</v>
      </c>
      <c r="H151" s="55"/>
      <c r="I151" s="55"/>
      <c r="J151" s="22"/>
      <c r="K151" s="42"/>
      <c r="L151" s="61"/>
      <c r="M151" s="23" t="s">
        <v>94</v>
      </c>
    </row>
    <row r="152" ht="42" customHeight="1" spans="1:13">
      <c r="A152" s="22"/>
      <c r="B152" s="53"/>
      <c r="C152" s="53">
        <v>2</v>
      </c>
      <c r="D152" s="24" t="s">
        <v>514</v>
      </c>
      <c r="E152" s="54" t="s">
        <v>515</v>
      </c>
      <c r="F152" s="24" t="s">
        <v>516</v>
      </c>
      <c r="G152" s="41"/>
      <c r="H152" s="55"/>
      <c r="I152" s="55"/>
      <c r="J152" s="22"/>
      <c r="K152" s="42"/>
      <c r="L152" s="61"/>
      <c r="M152" s="23" t="s">
        <v>185</v>
      </c>
    </row>
    <row r="153" ht="45" customHeight="1" spans="1:13">
      <c r="A153" s="22"/>
      <c r="B153" s="53"/>
      <c r="C153" s="53">
        <v>3</v>
      </c>
      <c r="D153" s="24" t="s">
        <v>514</v>
      </c>
      <c r="E153" s="54" t="s">
        <v>515</v>
      </c>
      <c r="F153" s="24" t="s">
        <v>516</v>
      </c>
      <c r="G153" s="41"/>
      <c r="H153" s="55"/>
      <c r="I153" s="55"/>
      <c r="J153" s="22"/>
      <c r="K153" s="42"/>
      <c r="L153" s="61"/>
      <c r="M153" s="23" t="s">
        <v>185</v>
      </c>
    </row>
    <row r="154" ht="30" customHeight="1" spans="1:13">
      <c r="A154" s="22"/>
      <c r="B154" s="53" t="s">
        <v>517</v>
      </c>
      <c r="C154" s="53">
        <v>1</v>
      </c>
      <c r="D154" s="24" t="s">
        <v>220</v>
      </c>
      <c r="E154" s="57" t="s">
        <v>518</v>
      </c>
      <c r="F154" s="25" t="s">
        <v>519</v>
      </c>
      <c r="G154" s="41"/>
      <c r="H154" s="55"/>
      <c r="I154" s="55"/>
      <c r="J154" s="22"/>
      <c r="K154" s="42" t="s">
        <v>237</v>
      </c>
      <c r="L154" s="61"/>
      <c r="M154" s="23" t="s">
        <v>219</v>
      </c>
    </row>
    <row r="155" ht="29.1" customHeight="1" spans="1:13">
      <c r="A155" s="22"/>
      <c r="B155" s="53"/>
      <c r="C155" s="53">
        <v>2</v>
      </c>
      <c r="D155" s="24" t="s">
        <v>520</v>
      </c>
      <c r="E155" s="58" t="s">
        <v>521</v>
      </c>
      <c r="F155" s="25" t="s">
        <v>522</v>
      </c>
      <c r="G155" s="41">
        <v>20</v>
      </c>
      <c r="H155" s="55"/>
      <c r="I155" s="55"/>
      <c r="J155" s="22"/>
      <c r="K155" s="42"/>
      <c r="L155" s="61"/>
      <c r="M155" s="23" t="s">
        <v>219</v>
      </c>
    </row>
    <row r="156" ht="43.5" spans="1:13">
      <c r="A156" s="22"/>
      <c r="B156" s="53" t="s">
        <v>523</v>
      </c>
      <c r="C156" s="53">
        <v>1</v>
      </c>
      <c r="D156" s="24" t="s">
        <v>524</v>
      </c>
      <c r="E156" s="58" t="s">
        <v>525</v>
      </c>
      <c r="F156" s="25" t="s">
        <v>526</v>
      </c>
      <c r="G156" s="41"/>
      <c r="H156" s="55"/>
      <c r="I156" s="55"/>
      <c r="J156" s="22"/>
      <c r="K156" s="42" t="s">
        <v>237</v>
      </c>
      <c r="L156" s="61"/>
      <c r="M156" s="23" t="s">
        <v>227</v>
      </c>
    </row>
    <row r="157" ht="30" customHeight="1" spans="1:13">
      <c r="A157" s="22"/>
      <c r="B157" s="53" t="s">
        <v>527</v>
      </c>
      <c r="C157" s="53">
        <v>1</v>
      </c>
      <c r="D157" s="24" t="s">
        <v>528</v>
      </c>
      <c r="E157" s="58" t="s">
        <v>529</v>
      </c>
      <c r="F157" s="25" t="s">
        <v>530</v>
      </c>
      <c r="G157" s="41"/>
      <c r="H157" s="55"/>
      <c r="I157" s="55"/>
      <c r="J157" s="22"/>
      <c r="K157" s="42"/>
      <c r="L157" s="61"/>
      <c r="M157" s="23" t="s">
        <v>189</v>
      </c>
    </row>
    <row r="158" ht="33" customHeight="1" spans="1:13">
      <c r="A158" s="22"/>
      <c r="B158" s="53"/>
      <c r="C158" s="53">
        <v>2</v>
      </c>
      <c r="D158" s="24" t="s">
        <v>531</v>
      </c>
      <c r="E158" s="58" t="s">
        <v>532</v>
      </c>
      <c r="F158" s="25" t="s">
        <v>532</v>
      </c>
      <c r="G158" s="22"/>
      <c r="H158" s="55"/>
      <c r="I158" s="55"/>
      <c r="J158" s="22"/>
      <c r="K158" s="42"/>
      <c r="L158" s="61"/>
      <c r="M158" s="23" t="s">
        <v>189</v>
      </c>
    </row>
    <row r="159" ht="36" customHeight="1" spans="1:13">
      <c r="A159" s="22"/>
      <c r="B159" s="53"/>
      <c r="C159" s="53">
        <v>3</v>
      </c>
      <c r="D159" s="24" t="s">
        <v>533</v>
      </c>
      <c r="E159" s="25" t="s">
        <v>534</v>
      </c>
      <c r="F159" s="25" t="s">
        <v>535</v>
      </c>
      <c r="G159" s="22"/>
      <c r="H159" s="55"/>
      <c r="I159" s="55"/>
      <c r="J159" s="22"/>
      <c r="K159" s="42"/>
      <c r="L159" s="61"/>
      <c r="M159" s="23" t="s">
        <v>189</v>
      </c>
    </row>
    <row r="160" ht="40" customHeight="1" spans="1:13">
      <c r="A160" s="22"/>
      <c r="B160" s="53" t="s">
        <v>536</v>
      </c>
      <c r="C160" s="53">
        <v>1</v>
      </c>
      <c r="D160" s="24" t="s">
        <v>537</v>
      </c>
      <c r="E160" s="58" t="s">
        <v>538</v>
      </c>
      <c r="F160" s="25" t="s">
        <v>494</v>
      </c>
      <c r="G160" s="22"/>
      <c r="H160" s="55"/>
      <c r="I160" s="55"/>
      <c r="J160" s="22"/>
      <c r="K160" s="42" t="s">
        <v>237</v>
      </c>
      <c r="L160" s="61"/>
      <c r="M160" s="23" t="s">
        <v>94</v>
      </c>
    </row>
    <row r="161" ht="48" customHeight="1" spans="1:13">
      <c r="A161" s="22"/>
      <c r="B161" s="53"/>
      <c r="C161" s="53">
        <v>2</v>
      </c>
      <c r="D161" s="24" t="s">
        <v>539</v>
      </c>
      <c r="E161" s="58" t="s">
        <v>540</v>
      </c>
      <c r="F161" s="58" t="s">
        <v>541</v>
      </c>
      <c r="G161" s="22"/>
      <c r="H161" s="55"/>
      <c r="I161" s="55"/>
      <c r="J161" s="22"/>
      <c r="K161" s="42"/>
      <c r="L161" s="61"/>
      <c r="M161" s="23" t="s">
        <v>94</v>
      </c>
    </row>
    <row r="162" ht="50.1" customHeight="1" spans="1:13">
      <c r="A162" s="22"/>
      <c r="B162" s="53" t="s">
        <v>542</v>
      </c>
      <c r="C162" s="53">
        <v>1</v>
      </c>
      <c r="D162" s="24" t="s">
        <v>543</v>
      </c>
      <c r="E162" s="58" t="s">
        <v>544</v>
      </c>
      <c r="F162" s="25" t="s">
        <v>545</v>
      </c>
      <c r="G162" s="22"/>
      <c r="H162" s="55"/>
      <c r="I162" s="55"/>
      <c r="J162" s="22"/>
      <c r="K162" s="42" t="s">
        <v>237</v>
      </c>
      <c r="L162" s="61"/>
      <c r="M162" s="23" t="s">
        <v>121</v>
      </c>
    </row>
    <row r="163" ht="63" customHeight="1" spans="1:13">
      <c r="A163" s="22" t="s">
        <v>27</v>
      </c>
      <c r="B163" s="23" t="s">
        <v>546</v>
      </c>
      <c r="C163" s="23">
        <v>1</v>
      </c>
      <c r="D163" s="24" t="s">
        <v>547</v>
      </c>
      <c r="E163" s="25" t="s">
        <v>548</v>
      </c>
      <c r="F163" s="25" t="s">
        <v>549</v>
      </c>
      <c r="G163" s="41">
        <v>8500</v>
      </c>
      <c r="H163" s="44"/>
      <c r="I163" s="44"/>
      <c r="J163" s="41"/>
      <c r="K163" s="42"/>
      <c r="L163" s="42"/>
      <c r="M163" s="41" t="s">
        <v>94</v>
      </c>
    </row>
    <row r="164" ht="38.1" customHeight="1" spans="1:13">
      <c r="A164" s="22"/>
      <c r="B164" s="23"/>
      <c r="C164" s="23">
        <v>2</v>
      </c>
      <c r="D164" s="24" t="s">
        <v>550</v>
      </c>
      <c r="E164" s="25" t="s">
        <v>551</v>
      </c>
      <c r="F164" s="25" t="s">
        <v>552</v>
      </c>
      <c r="G164" s="41">
        <v>190</v>
      </c>
      <c r="H164" s="44"/>
      <c r="I164" s="44"/>
      <c r="J164" s="41"/>
      <c r="K164" s="42"/>
      <c r="L164" s="42"/>
      <c r="M164" s="41" t="s">
        <v>121</v>
      </c>
    </row>
    <row r="165" ht="40.5" spans="1:13">
      <c r="A165" s="22"/>
      <c r="B165" s="23" t="s">
        <v>553</v>
      </c>
      <c r="C165" s="23">
        <v>1</v>
      </c>
      <c r="D165" s="24" t="s">
        <v>554</v>
      </c>
      <c r="E165" s="25" t="s">
        <v>555</v>
      </c>
      <c r="F165" s="25" t="s">
        <v>556</v>
      </c>
      <c r="G165" s="41"/>
      <c r="H165" s="44"/>
      <c r="I165" s="44"/>
      <c r="J165" s="41"/>
      <c r="K165" s="42" t="s">
        <v>237</v>
      </c>
      <c r="L165" s="42"/>
      <c r="M165" s="41" t="s">
        <v>94</v>
      </c>
    </row>
    <row r="166" ht="36" customHeight="1" spans="1:13">
      <c r="A166" s="22"/>
      <c r="B166" s="23" t="s">
        <v>557</v>
      </c>
      <c r="C166" s="23">
        <v>1</v>
      </c>
      <c r="D166" s="24" t="s">
        <v>558</v>
      </c>
      <c r="E166" s="25" t="s">
        <v>559</v>
      </c>
      <c r="F166" s="25" t="s">
        <v>560</v>
      </c>
      <c r="G166" s="41">
        <v>70</v>
      </c>
      <c r="H166" s="44"/>
      <c r="I166" s="44"/>
      <c r="J166" s="41"/>
      <c r="K166" s="42"/>
      <c r="L166" s="42"/>
      <c r="M166" s="41" t="s">
        <v>189</v>
      </c>
    </row>
    <row r="167" ht="38" customHeight="1" spans="1:13">
      <c r="A167" s="22"/>
      <c r="B167" s="23"/>
      <c r="C167" s="23">
        <v>2</v>
      </c>
      <c r="D167" s="24" t="s">
        <v>561</v>
      </c>
      <c r="E167" s="25" t="s">
        <v>562</v>
      </c>
      <c r="F167" s="25" t="s">
        <v>563</v>
      </c>
      <c r="G167" s="41">
        <v>8.5</v>
      </c>
      <c r="H167" s="44"/>
      <c r="I167" s="44"/>
      <c r="J167" s="41"/>
      <c r="K167" s="42"/>
      <c r="L167" s="42"/>
      <c r="M167" s="41" t="s">
        <v>189</v>
      </c>
    </row>
    <row r="168" ht="36" customHeight="1" spans="1:13">
      <c r="A168" s="22"/>
      <c r="B168" s="23"/>
      <c r="C168" s="23">
        <v>3</v>
      </c>
      <c r="D168" s="24" t="s">
        <v>564</v>
      </c>
      <c r="E168" s="25" t="s">
        <v>565</v>
      </c>
      <c r="F168" s="59" t="s">
        <v>566</v>
      </c>
      <c r="G168" s="41">
        <v>200</v>
      </c>
      <c r="H168" s="44"/>
      <c r="I168" s="44"/>
      <c r="J168" s="41"/>
      <c r="K168" s="42"/>
      <c r="L168" s="42" t="s">
        <v>82</v>
      </c>
      <c r="M168" s="41" t="s">
        <v>94</v>
      </c>
    </row>
    <row r="169" ht="51" customHeight="1" spans="1:13">
      <c r="A169" s="22"/>
      <c r="B169" s="23"/>
      <c r="C169" s="23">
        <v>4</v>
      </c>
      <c r="D169" s="24" t="s">
        <v>567</v>
      </c>
      <c r="E169" s="60" t="s">
        <v>568</v>
      </c>
      <c r="F169" s="51" t="s">
        <v>569</v>
      </c>
      <c r="G169" s="41">
        <v>50</v>
      </c>
      <c r="H169" s="44"/>
      <c r="I169" s="44"/>
      <c r="J169" s="41"/>
      <c r="K169" s="42"/>
      <c r="L169" s="42"/>
      <c r="M169" s="41" t="s">
        <v>121</v>
      </c>
    </row>
    <row r="170" ht="78" customHeight="1" spans="1:13">
      <c r="A170" s="22"/>
      <c r="B170" s="23"/>
      <c r="C170" s="23">
        <v>5</v>
      </c>
      <c r="D170" s="24" t="s">
        <v>570</v>
      </c>
      <c r="E170" s="60" t="s">
        <v>571</v>
      </c>
      <c r="F170" s="51" t="s">
        <v>572</v>
      </c>
      <c r="G170" s="41">
        <v>35</v>
      </c>
      <c r="H170" s="44"/>
      <c r="I170" s="44"/>
      <c r="J170" s="41"/>
      <c r="K170" s="42"/>
      <c r="L170" s="42"/>
      <c r="M170" s="41" t="s">
        <v>94</v>
      </c>
    </row>
    <row r="171" ht="33" customHeight="1" spans="1:13">
      <c r="A171" s="22"/>
      <c r="B171" s="23" t="s">
        <v>573</v>
      </c>
      <c r="C171" s="23">
        <v>1</v>
      </c>
      <c r="D171" s="24" t="s">
        <v>574</v>
      </c>
      <c r="E171" s="60" t="s">
        <v>575</v>
      </c>
      <c r="F171" s="25" t="s">
        <v>576</v>
      </c>
      <c r="G171" s="41">
        <v>0</v>
      </c>
      <c r="H171" s="44"/>
      <c r="I171" s="44"/>
      <c r="J171" s="41"/>
      <c r="K171" s="42" t="s">
        <v>237</v>
      </c>
      <c r="L171" s="42"/>
      <c r="M171" s="41" t="s">
        <v>185</v>
      </c>
    </row>
    <row r="172" ht="27" spans="1:13">
      <c r="A172" s="22"/>
      <c r="B172" s="23"/>
      <c r="C172" s="23">
        <v>2</v>
      </c>
      <c r="D172" s="24" t="s">
        <v>577</v>
      </c>
      <c r="E172" s="25" t="s">
        <v>578</v>
      </c>
      <c r="F172" s="25" t="s">
        <v>579</v>
      </c>
      <c r="G172" s="41">
        <v>420</v>
      </c>
      <c r="H172" s="44"/>
      <c r="I172" s="44"/>
      <c r="J172" s="41"/>
      <c r="K172" s="42"/>
      <c r="L172" s="42"/>
      <c r="M172" s="41" t="s">
        <v>94</v>
      </c>
    </row>
    <row r="173" ht="32" customHeight="1" spans="1:13">
      <c r="A173" s="22"/>
      <c r="B173" s="23"/>
      <c r="C173" s="23">
        <v>3</v>
      </c>
      <c r="D173" s="24" t="s">
        <v>580</v>
      </c>
      <c r="E173" s="25" t="s">
        <v>581</v>
      </c>
      <c r="F173" s="25" t="s">
        <v>582</v>
      </c>
      <c r="G173" s="41"/>
      <c r="H173" s="44"/>
      <c r="I173" s="44"/>
      <c r="J173" s="41"/>
      <c r="K173" s="42" t="s">
        <v>237</v>
      </c>
      <c r="L173" s="42"/>
      <c r="M173" s="41" t="s">
        <v>185</v>
      </c>
    </row>
    <row r="174" ht="30" customHeight="1" spans="1:13">
      <c r="A174" s="22"/>
      <c r="B174" s="23"/>
      <c r="C174" s="23">
        <v>4</v>
      </c>
      <c r="D174" s="24" t="s">
        <v>583</v>
      </c>
      <c r="E174" s="25" t="s">
        <v>584</v>
      </c>
      <c r="F174" s="25" t="s">
        <v>585</v>
      </c>
      <c r="G174" s="41">
        <v>0.1</v>
      </c>
      <c r="H174" s="44"/>
      <c r="I174" s="44"/>
      <c r="J174" s="41"/>
      <c r="K174" s="42"/>
      <c r="L174" s="42"/>
      <c r="M174" s="41" t="s">
        <v>185</v>
      </c>
    </row>
    <row r="175" ht="34" customHeight="1" spans="1:13">
      <c r="A175" s="22"/>
      <c r="B175" s="23"/>
      <c r="C175" s="23">
        <v>5</v>
      </c>
      <c r="D175" s="24" t="s">
        <v>586</v>
      </c>
      <c r="E175" s="25" t="s">
        <v>584</v>
      </c>
      <c r="F175" s="25" t="s">
        <v>587</v>
      </c>
      <c r="G175" s="41">
        <v>0.5</v>
      </c>
      <c r="H175" s="44"/>
      <c r="I175" s="44"/>
      <c r="J175" s="41"/>
      <c r="K175" s="42"/>
      <c r="L175" s="42"/>
      <c r="M175" s="41" t="s">
        <v>185</v>
      </c>
    </row>
    <row r="176" ht="30" customHeight="1" spans="1:13">
      <c r="A176" s="22"/>
      <c r="B176" s="23"/>
      <c r="C176" s="23">
        <v>6</v>
      </c>
      <c r="D176" s="24" t="s">
        <v>588</v>
      </c>
      <c r="E176" s="25" t="s">
        <v>581</v>
      </c>
      <c r="F176" s="25" t="s">
        <v>582</v>
      </c>
      <c r="G176" s="41"/>
      <c r="H176" s="44"/>
      <c r="I176" s="44"/>
      <c r="J176" s="41"/>
      <c r="K176" s="42" t="s">
        <v>237</v>
      </c>
      <c r="L176" s="42"/>
      <c r="M176" s="41" t="s">
        <v>185</v>
      </c>
    </row>
    <row r="177" ht="39" customHeight="1" spans="1:13">
      <c r="A177" s="22"/>
      <c r="B177" s="23"/>
      <c r="C177" s="23">
        <v>7</v>
      </c>
      <c r="D177" s="24" t="s">
        <v>589</v>
      </c>
      <c r="E177" s="25" t="s">
        <v>584</v>
      </c>
      <c r="F177" s="25" t="s">
        <v>590</v>
      </c>
      <c r="G177" s="41">
        <v>0.5</v>
      </c>
      <c r="H177" s="44"/>
      <c r="I177" s="44"/>
      <c r="J177" s="41"/>
      <c r="K177" s="42"/>
      <c r="L177" s="42"/>
      <c r="M177" s="41" t="s">
        <v>185</v>
      </c>
    </row>
    <row r="178" ht="39" customHeight="1" spans="1:13">
      <c r="A178" s="22"/>
      <c r="B178" s="23"/>
      <c r="C178" s="23">
        <v>8</v>
      </c>
      <c r="D178" s="24" t="s">
        <v>591</v>
      </c>
      <c r="E178" s="25" t="s">
        <v>581</v>
      </c>
      <c r="F178" s="25" t="s">
        <v>582</v>
      </c>
      <c r="G178" s="41"/>
      <c r="H178" s="44"/>
      <c r="I178" s="44"/>
      <c r="J178" s="41"/>
      <c r="K178" s="42" t="s">
        <v>237</v>
      </c>
      <c r="L178" s="42"/>
      <c r="M178" s="41" t="s">
        <v>185</v>
      </c>
    </row>
    <row r="179" ht="26" customHeight="1" spans="1:13">
      <c r="A179" s="22"/>
      <c r="B179" s="23"/>
      <c r="C179" s="23">
        <v>9</v>
      </c>
      <c r="D179" s="24" t="s">
        <v>592</v>
      </c>
      <c r="E179" s="25" t="s">
        <v>581</v>
      </c>
      <c r="F179" s="25" t="s">
        <v>582</v>
      </c>
      <c r="G179" s="41"/>
      <c r="H179" s="44"/>
      <c r="I179" s="44"/>
      <c r="J179" s="41"/>
      <c r="K179" s="42" t="s">
        <v>237</v>
      </c>
      <c r="L179" s="42"/>
      <c r="M179" s="41" t="s">
        <v>185</v>
      </c>
    </row>
    <row r="180" ht="30" customHeight="1" spans="1:13">
      <c r="A180" s="22"/>
      <c r="B180" s="23"/>
      <c r="C180" s="23">
        <v>10</v>
      </c>
      <c r="D180" s="24" t="s">
        <v>593</v>
      </c>
      <c r="E180" s="25" t="s">
        <v>581</v>
      </c>
      <c r="F180" s="25" t="s">
        <v>582</v>
      </c>
      <c r="G180" s="41"/>
      <c r="H180" s="44"/>
      <c r="I180" s="44"/>
      <c r="J180" s="41"/>
      <c r="K180" s="42" t="s">
        <v>237</v>
      </c>
      <c r="L180" s="42"/>
      <c r="M180" s="41" t="s">
        <v>185</v>
      </c>
    </row>
    <row r="181" ht="32.1" customHeight="1" spans="1:13">
      <c r="A181" s="22"/>
      <c r="B181" s="23"/>
      <c r="C181" s="23">
        <v>11</v>
      </c>
      <c r="D181" s="24" t="s">
        <v>594</v>
      </c>
      <c r="E181" s="25" t="s">
        <v>581</v>
      </c>
      <c r="F181" s="25" t="s">
        <v>582</v>
      </c>
      <c r="G181" s="41"/>
      <c r="H181" s="44"/>
      <c r="I181" s="44"/>
      <c r="J181" s="41"/>
      <c r="K181" s="42" t="s">
        <v>237</v>
      </c>
      <c r="L181" s="42"/>
      <c r="M181" s="41" t="s">
        <v>185</v>
      </c>
    </row>
    <row r="182" ht="27" spans="1:13">
      <c r="A182" s="22"/>
      <c r="B182" s="23"/>
      <c r="C182" s="23">
        <v>12</v>
      </c>
      <c r="D182" s="24" t="s">
        <v>595</v>
      </c>
      <c r="E182" s="25" t="s">
        <v>581</v>
      </c>
      <c r="F182" s="25" t="s">
        <v>582</v>
      </c>
      <c r="G182" s="41"/>
      <c r="H182" s="44"/>
      <c r="I182" s="44"/>
      <c r="J182" s="41"/>
      <c r="K182" s="42" t="s">
        <v>237</v>
      </c>
      <c r="L182" s="42"/>
      <c r="M182" s="41" t="s">
        <v>185</v>
      </c>
    </row>
    <row r="183" ht="23.1" customHeight="1" spans="1:13">
      <c r="A183" s="22"/>
      <c r="B183" s="23"/>
      <c r="C183" s="23">
        <v>13</v>
      </c>
      <c r="D183" s="24" t="s">
        <v>596</v>
      </c>
      <c r="E183" s="25" t="s">
        <v>581</v>
      </c>
      <c r="F183" s="25" t="s">
        <v>582</v>
      </c>
      <c r="G183" s="41"/>
      <c r="H183" s="44"/>
      <c r="I183" s="44"/>
      <c r="J183" s="41"/>
      <c r="K183" s="42" t="s">
        <v>237</v>
      </c>
      <c r="L183" s="42"/>
      <c r="M183" s="41" t="s">
        <v>185</v>
      </c>
    </row>
    <row r="184" ht="26.1" customHeight="1" spans="1:13">
      <c r="A184" s="22"/>
      <c r="B184" s="23"/>
      <c r="C184" s="23">
        <v>14</v>
      </c>
      <c r="D184" s="24" t="s">
        <v>597</v>
      </c>
      <c r="E184" s="25" t="s">
        <v>598</v>
      </c>
      <c r="F184" s="25" t="s">
        <v>599</v>
      </c>
      <c r="G184" s="41">
        <v>8.9</v>
      </c>
      <c r="H184" s="44"/>
      <c r="I184" s="44"/>
      <c r="J184" s="41"/>
      <c r="K184" s="42"/>
      <c r="L184" s="42"/>
      <c r="M184" s="41" t="s">
        <v>185</v>
      </c>
    </row>
    <row r="185" ht="27" spans="1:13">
      <c r="A185" s="22"/>
      <c r="B185" s="23" t="s">
        <v>600</v>
      </c>
      <c r="C185" s="23">
        <v>1</v>
      </c>
      <c r="D185" s="24" t="s">
        <v>601</v>
      </c>
      <c r="E185" s="25" t="s">
        <v>602</v>
      </c>
      <c r="F185" s="25" t="s">
        <v>603</v>
      </c>
      <c r="G185" s="41">
        <v>713</v>
      </c>
      <c r="H185" s="44"/>
      <c r="I185" s="44"/>
      <c r="J185" s="41"/>
      <c r="K185" s="42"/>
      <c r="L185" s="42"/>
      <c r="M185" s="41" t="s">
        <v>94</v>
      </c>
    </row>
    <row r="186" ht="27" spans="1:13">
      <c r="A186" s="22"/>
      <c r="B186" s="23"/>
      <c r="C186" s="23">
        <v>2</v>
      </c>
      <c r="D186" s="24" t="s">
        <v>604</v>
      </c>
      <c r="E186" s="25" t="s">
        <v>605</v>
      </c>
      <c r="F186" s="25" t="s">
        <v>606</v>
      </c>
      <c r="G186" s="41">
        <v>160</v>
      </c>
      <c r="H186" s="44"/>
      <c r="I186" s="44"/>
      <c r="J186" s="41"/>
      <c r="K186" s="42"/>
      <c r="L186" s="42"/>
      <c r="M186" s="41" t="s">
        <v>94</v>
      </c>
    </row>
    <row r="187" ht="38.1" customHeight="1" spans="1:13">
      <c r="A187" s="22"/>
      <c r="B187" s="23"/>
      <c r="C187" s="23">
        <v>3</v>
      </c>
      <c r="D187" s="24" t="s">
        <v>607</v>
      </c>
      <c r="E187" s="25" t="s">
        <v>608</v>
      </c>
      <c r="F187" s="51" t="s">
        <v>609</v>
      </c>
      <c r="G187" s="41">
        <v>800</v>
      </c>
      <c r="H187" s="44"/>
      <c r="I187" s="44"/>
      <c r="J187" s="41"/>
      <c r="K187" s="42"/>
      <c r="L187" s="42"/>
      <c r="M187" s="41" t="s">
        <v>86</v>
      </c>
    </row>
    <row r="188" ht="47.1" customHeight="1" spans="1:13">
      <c r="A188" s="22"/>
      <c r="B188" s="23"/>
      <c r="C188" s="23">
        <v>4</v>
      </c>
      <c r="D188" s="24" t="s">
        <v>610</v>
      </c>
      <c r="E188" s="25" t="s">
        <v>611</v>
      </c>
      <c r="F188" s="51" t="s">
        <v>612</v>
      </c>
      <c r="G188" s="41">
        <v>200</v>
      </c>
      <c r="H188" s="44"/>
      <c r="I188" s="44"/>
      <c r="J188" s="41"/>
      <c r="K188" s="42"/>
      <c r="L188" s="42"/>
      <c r="M188" s="41" t="s">
        <v>121</v>
      </c>
    </row>
    <row r="189" ht="35.1" customHeight="1" spans="1:13">
      <c r="A189" s="22"/>
      <c r="B189" s="23"/>
      <c r="C189" s="23">
        <v>5</v>
      </c>
      <c r="D189" s="24" t="s">
        <v>613</v>
      </c>
      <c r="E189" s="25" t="s">
        <v>614</v>
      </c>
      <c r="F189" s="25" t="s">
        <v>615</v>
      </c>
      <c r="G189" s="41">
        <v>0</v>
      </c>
      <c r="H189" s="44"/>
      <c r="I189" s="44"/>
      <c r="J189" s="41"/>
      <c r="K189" s="42" t="s">
        <v>237</v>
      </c>
      <c r="L189" s="42"/>
      <c r="M189" s="41" t="s">
        <v>150</v>
      </c>
    </row>
    <row r="190" ht="27" spans="1:13">
      <c r="A190" s="22"/>
      <c r="B190" s="23"/>
      <c r="C190" s="23">
        <v>6</v>
      </c>
      <c r="D190" s="24" t="s">
        <v>616</v>
      </c>
      <c r="E190" s="25" t="s">
        <v>617</v>
      </c>
      <c r="F190" s="25" t="s">
        <v>618</v>
      </c>
      <c r="G190" s="41">
        <v>70.95</v>
      </c>
      <c r="H190" s="44"/>
      <c r="I190" s="44"/>
      <c r="J190" s="41"/>
      <c r="K190" s="42"/>
      <c r="L190" s="42"/>
      <c r="M190" s="41" t="s">
        <v>86</v>
      </c>
    </row>
    <row r="191" ht="33" customHeight="1" spans="1:13">
      <c r="A191" s="22"/>
      <c r="B191" s="23"/>
      <c r="C191" s="23">
        <v>7</v>
      </c>
      <c r="D191" s="24" t="s">
        <v>619</v>
      </c>
      <c r="E191" s="25" t="s">
        <v>620</v>
      </c>
      <c r="F191" s="25" t="s">
        <v>621</v>
      </c>
      <c r="G191" s="41">
        <v>100</v>
      </c>
      <c r="H191" s="44"/>
      <c r="I191" s="44"/>
      <c r="J191" s="41"/>
      <c r="K191" s="42"/>
      <c r="L191" s="42"/>
      <c r="M191" s="41" t="s">
        <v>86</v>
      </c>
    </row>
    <row r="192" ht="35" customHeight="1" spans="1:13">
      <c r="A192" s="22"/>
      <c r="B192" s="27" t="s">
        <v>622</v>
      </c>
      <c r="C192" s="23">
        <v>1</v>
      </c>
      <c r="D192" s="24" t="s">
        <v>623</v>
      </c>
      <c r="E192" s="25" t="s">
        <v>624</v>
      </c>
      <c r="F192" s="25" t="s">
        <v>625</v>
      </c>
      <c r="G192" s="41">
        <v>350</v>
      </c>
      <c r="H192" s="44"/>
      <c r="I192" s="44"/>
      <c r="J192" s="41"/>
      <c r="K192" s="42"/>
      <c r="L192" s="42"/>
      <c r="M192" s="41" t="s">
        <v>189</v>
      </c>
    </row>
    <row r="193" ht="37" customHeight="1" spans="1:13">
      <c r="A193" s="22"/>
      <c r="B193" s="32"/>
      <c r="C193" s="23">
        <v>2</v>
      </c>
      <c r="D193" s="24" t="s">
        <v>626</v>
      </c>
      <c r="E193" s="25" t="s">
        <v>627</v>
      </c>
      <c r="F193" s="25" t="s">
        <v>628</v>
      </c>
      <c r="G193" s="41">
        <v>2300</v>
      </c>
      <c r="H193" s="44"/>
      <c r="I193" s="44"/>
      <c r="J193" s="41"/>
      <c r="K193" s="42"/>
      <c r="L193" s="42"/>
      <c r="M193" s="41" t="s">
        <v>189</v>
      </c>
    </row>
    <row r="194" ht="32" customHeight="1" spans="1:13">
      <c r="A194" s="22"/>
      <c r="B194" s="32"/>
      <c r="C194" s="23">
        <v>3</v>
      </c>
      <c r="D194" s="24" t="s">
        <v>629</v>
      </c>
      <c r="E194" s="25" t="s">
        <v>630</v>
      </c>
      <c r="F194" s="25" t="s">
        <v>631</v>
      </c>
      <c r="G194" s="41">
        <v>550</v>
      </c>
      <c r="H194" s="44"/>
      <c r="I194" s="44"/>
      <c r="J194" s="41"/>
      <c r="K194" s="42" t="s">
        <v>237</v>
      </c>
      <c r="L194" s="42"/>
      <c r="M194" s="41" t="s">
        <v>189</v>
      </c>
    </row>
    <row r="195" ht="43" customHeight="1" spans="1:13">
      <c r="A195" s="22"/>
      <c r="B195" s="36"/>
      <c r="C195" s="23">
        <v>4</v>
      </c>
      <c r="D195" s="62" t="s">
        <v>632</v>
      </c>
      <c r="E195" s="24" t="s">
        <v>633</v>
      </c>
      <c r="F195" s="24" t="s">
        <v>634</v>
      </c>
      <c r="G195" s="41">
        <v>50</v>
      </c>
      <c r="H195" s="44"/>
      <c r="I195" s="44"/>
      <c r="J195" s="41"/>
      <c r="K195" s="42" t="s">
        <v>237</v>
      </c>
      <c r="L195" s="42"/>
      <c r="M195" s="41" t="s">
        <v>227</v>
      </c>
    </row>
    <row r="196" ht="57" customHeight="1" spans="1:13">
      <c r="A196" s="22"/>
      <c r="B196" s="23" t="s">
        <v>635</v>
      </c>
      <c r="C196" s="23">
        <v>1</v>
      </c>
      <c r="D196" s="24" t="s">
        <v>636</v>
      </c>
      <c r="E196" s="25" t="s">
        <v>637</v>
      </c>
      <c r="F196" s="25" t="s">
        <v>638</v>
      </c>
      <c r="G196" s="41">
        <v>120</v>
      </c>
      <c r="H196" s="44"/>
      <c r="I196" s="44"/>
      <c r="J196" s="41"/>
      <c r="K196" s="42"/>
      <c r="L196" s="42"/>
      <c r="M196" s="41" t="s">
        <v>94</v>
      </c>
    </row>
    <row r="197" ht="32.1" customHeight="1" spans="1:13">
      <c r="A197" s="22"/>
      <c r="B197" s="23"/>
      <c r="C197" s="23">
        <v>2</v>
      </c>
      <c r="D197" s="24" t="s">
        <v>639</v>
      </c>
      <c r="E197" s="25" t="s">
        <v>640</v>
      </c>
      <c r="F197" s="25" t="s">
        <v>641</v>
      </c>
      <c r="G197" s="41">
        <v>50</v>
      </c>
      <c r="H197" s="44"/>
      <c r="I197" s="44"/>
      <c r="J197" s="41"/>
      <c r="K197" s="42"/>
      <c r="L197" s="42"/>
      <c r="M197" s="41" t="s">
        <v>94</v>
      </c>
    </row>
    <row r="198" ht="63.95" customHeight="1" spans="1:13">
      <c r="A198" s="22"/>
      <c r="B198" s="23"/>
      <c r="C198" s="23">
        <v>3</v>
      </c>
      <c r="D198" s="24" t="s">
        <v>642</v>
      </c>
      <c r="E198" s="25" t="s">
        <v>643</v>
      </c>
      <c r="F198" s="25" t="s">
        <v>644</v>
      </c>
      <c r="G198" s="41">
        <v>120</v>
      </c>
      <c r="H198" s="44"/>
      <c r="I198" s="44"/>
      <c r="J198" s="41"/>
      <c r="K198" s="42"/>
      <c r="L198" s="42"/>
      <c r="M198" s="41" t="s">
        <v>86</v>
      </c>
    </row>
    <row r="199" ht="27" spans="1:13">
      <c r="A199" s="22"/>
      <c r="B199" s="23"/>
      <c r="C199" s="23">
        <v>4</v>
      </c>
      <c r="D199" s="24" t="s">
        <v>645</v>
      </c>
      <c r="E199" s="25" t="s">
        <v>646</v>
      </c>
      <c r="F199" s="25" t="s">
        <v>647</v>
      </c>
      <c r="G199" s="41">
        <v>30</v>
      </c>
      <c r="H199" s="44"/>
      <c r="I199" s="44"/>
      <c r="J199" s="41"/>
      <c r="K199" s="42" t="s">
        <v>237</v>
      </c>
      <c r="L199" s="42"/>
      <c r="M199" s="41" t="s">
        <v>648</v>
      </c>
    </row>
    <row r="200" ht="55" customHeight="1" spans="1:13">
      <c r="A200" s="22"/>
      <c r="B200" s="23" t="s">
        <v>649</v>
      </c>
      <c r="C200" s="23">
        <v>1</v>
      </c>
      <c r="D200" s="24" t="s">
        <v>650</v>
      </c>
      <c r="E200" s="25" t="s">
        <v>651</v>
      </c>
      <c r="F200" s="63" t="s">
        <v>652</v>
      </c>
      <c r="G200" s="41">
        <v>100</v>
      </c>
      <c r="H200" s="44"/>
      <c r="I200" s="44"/>
      <c r="J200" s="41"/>
      <c r="K200" s="42"/>
      <c r="L200" s="42" t="s">
        <v>82</v>
      </c>
      <c r="M200" s="41" t="s">
        <v>219</v>
      </c>
    </row>
    <row r="201" ht="36" customHeight="1" spans="1:13">
      <c r="A201" s="22"/>
      <c r="B201" s="23"/>
      <c r="C201" s="23">
        <v>2</v>
      </c>
      <c r="D201" s="24" t="s">
        <v>653</v>
      </c>
      <c r="E201" s="25" t="s">
        <v>654</v>
      </c>
      <c r="F201" s="25" t="s">
        <v>655</v>
      </c>
      <c r="G201" s="41"/>
      <c r="H201" s="44"/>
      <c r="I201" s="44"/>
      <c r="J201" s="41"/>
      <c r="K201" s="42" t="s">
        <v>237</v>
      </c>
      <c r="L201" s="42"/>
      <c r="M201" s="41" t="s">
        <v>219</v>
      </c>
    </row>
    <row r="202" ht="50.1" customHeight="1" spans="1:13">
      <c r="A202" s="22"/>
      <c r="B202" s="23" t="s">
        <v>656</v>
      </c>
      <c r="C202" s="23">
        <v>1</v>
      </c>
      <c r="D202" s="24" t="s">
        <v>657</v>
      </c>
      <c r="E202" s="25" t="s">
        <v>658</v>
      </c>
      <c r="F202" s="25" t="s">
        <v>659</v>
      </c>
      <c r="G202" s="41">
        <v>300</v>
      </c>
      <c r="H202" s="44"/>
      <c r="I202" s="44"/>
      <c r="J202" s="41"/>
      <c r="K202" s="42"/>
      <c r="L202" s="42"/>
      <c r="M202" s="41" t="s">
        <v>121</v>
      </c>
    </row>
    <row r="203" ht="45" customHeight="1" spans="1:13">
      <c r="A203" s="22"/>
      <c r="B203" s="23" t="s">
        <v>660</v>
      </c>
      <c r="C203" s="23">
        <v>1</v>
      </c>
      <c r="D203" s="24" t="s">
        <v>661</v>
      </c>
      <c r="E203" s="25" t="s">
        <v>662</v>
      </c>
      <c r="F203" s="25" t="s">
        <v>663</v>
      </c>
      <c r="G203" s="41"/>
      <c r="H203" s="44"/>
      <c r="I203" s="44"/>
      <c r="J203" s="41"/>
      <c r="K203" s="42"/>
      <c r="L203" s="42"/>
      <c r="M203" s="41" t="s">
        <v>227</v>
      </c>
    </row>
    <row r="204" ht="36" customHeight="1" spans="1:13">
      <c r="A204" s="22" t="s">
        <v>28</v>
      </c>
      <c r="B204" s="23" t="s">
        <v>664</v>
      </c>
      <c r="C204" s="23">
        <v>1</v>
      </c>
      <c r="D204" s="24" t="s">
        <v>665</v>
      </c>
      <c r="E204" s="25" t="s">
        <v>666</v>
      </c>
      <c r="F204" s="25" t="s">
        <v>667</v>
      </c>
      <c r="G204" s="41">
        <v>4800</v>
      </c>
      <c r="H204" s="44"/>
      <c r="I204" s="44"/>
      <c r="J204" s="41"/>
      <c r="K204" s="42"/>
      <c r="L204" s="42"/>
      <c r="M204" s="41" t="s">
        <v>90</v>
      </c>
    </row>
    <row r="205" ht="30.95" customHeight="1" spans="1:13">
      <c r="A205" s="22"/>
      <c r="B205" s="23"/>
      <c r="C205" s="23">
        <v>2</v>
      </c>
      <c r="D205" s="24" t="s">
        <v>668</v>
      </c>
      <c r="E205" s="25" t="s">
        <v>669</v>
      </c>
      <c r="F205" s="25" t="s">
        <v>670</v>
      </c>
      <c r="G205" s="41">
        <v>105</v>
      </c>
      <c r="H205" s="44"/>
      <c r="I205" s="44"/>
      <c r="J205" s="41"/>
      <c r="K205" s="42"/>
      <c r="L205" s="42"/>
      <c r="M205" s="41" t="s">
        <v>83</v>
      </c>
    </row>
    <row r="206" ht="30.95" customHeight="1" spans="1:13">
      <c r="A206" s="22"/>
      <c r="B206" s="23"/>
      <c r="C206" s="23">
        <v>3</v>
      </c>
      <c r="D206" s="24" t="s">
        <v>671</v>
      </c>
      <c r="E206" s="25" t="s">
        <v>672</v>
      </c>
      <c r="F206" s="25" t="s">
        <v>673</v>
      </c>
      <c r="G206" s="41">
        <v>450</v>
      </c>
      <c r="H206" s="44"/>
      <c r="I206" s="44"/>
      <c r="J206" s="41"/>
      <c r="K206" s="42"/>
      <c r="L206" s="42"/>
      <c r="M206" s="41" t="s">
        <v>189</v>
      </c>
    </row>
    <row r="207" ht="35.1" customHeight="1" spans="1:13">
      <c r="A207" s="22"/>
      <c r="B207" s="23"/>
      <c r="C207" s="23">
        <v>4</v>
      </c>
      <c r="D207" s="24" t="s">
        <v>674</v>
      </c>
      <c r="E207" s="25" t="s">
        <v>672</v>
      </c>
      <c r="F207" s="25" t="s">
        <v>673</v>
      </c>
      <c r="G207" s="41">
        <v>131</v>
      </c>
      <c r="H207" s="44"/>
      <c r="I207" s="44"/>
      <c r="J207" s="41"/>
      <c r="K207" s="42"/>
      <c r="L207" s="42"/>
      <c r="M207" s="41" t="s">
        <v>189</v>
      </c>
    </row>
    <row r="208" ht="45.95" customHeight="1" spans="1:13">
      <c r="A208" s="22"/>
      <c r="B208" s="24" t="s">
        <v>675</v>
      </c>
      <c r="C208" s="23">
        <v>1</v>
      </c>
      <c r="D208" s="24" t="s">
        <v>676</v>
      </c>
      <c r="E208" s="25" t="s">
        <v>677</v>
      </c>
      <c r="F208" s="25" t="s">
        <v>678</v>
      </c>
      <c r="G208" s="41">
        <v>550</v>
      </c>
      <c r="H208" s="44"/>
      <c r="I208" s="44"/>
      <c r="J208" s="41"/>
      <c r="K208" s="42"/>
      <c r="L208" s="42"/>
      <c r="M208" s="41" t="s">
        <v>94</v>
      </c>
    </row>
    <row r="209" ht="27" spans="1:13">
      <c r="A209" s="22"/>
      <c r="B209" s="24"/>
      <c r="C209" s="23">
        <v>2</v>
      </c>
      <c r="D209" s="24" t="s">
        <v>679</v>
      </c>
      <c r="E209" s="25" t="s">
        <v>680</v>
      </c>
      <c r="F209" s="25" t="s">
        <v>681</v>
      </c>
      <c r="G209" s="41"/>
      <c r="H209" s="44"/>
      <c r="I209" s="44"/>
      <c r="J209" s="41"/>
      <c r="K209" s="42" t="s">
        <v>237</v>
      </c>
      <c r="L209" s="42"/>
      <c r="M209" s="41" t="s">
        <v>185</v>
      </c>
    </row>
    <row r="210" ht="27" spans="1:13">
      <c r="A210" s="22"/>
      <c r="B210" s="24"/>
      <c r="C210" s="23">
        <v>3</v>
      </c>
      <c r="D210" s="24" t="s">
        <v>682</v>
      </c>
      <c r="E210" s="25" t="s">
        <v>680</v>
      </c>
      <c r="F210" s="25" t="s">
        <v>681</v>
      </c>
      <c r="G210" s="41"/>
      <c r="H210" s="44"/>
      <c r="I210" s="44"/>
      <c r="J210" s="41"/>
      <c r="K210" s="42" t="s">
        <v>237</v>
      </c>
      <c r="L210" s="42"/>
      <c r="M210" s="41" t="s">
        <v>185</v>
      </c>
    </row>
    <row r="211" ht="27" spans="1:13">
      <c r="A211" s="22"/>
      <c r="B211" s="24"/>
      <c r="C211" s="23">
        <v>4</v>
      </c>
      <c r="D211" s="24" t="s">
        <v>683</v>
      </c>
      <c r="E211" s="25" t="s">
        <v>680</v>
      </c>
      <c r="F211" s="25" t="s">
        <v>681</v>
      </c>
      <c r="G211" s="41"/>
      <c r="H211" s="44"/>
      <c r="I211" s="44"/>
      <c r="J211" s="41"/>
      <c r="K211" s="42" t="s">
        <v>237</v>
      </c>
      <c r="L211" s="42"/>
      <c r="M211" s="41" t="s">
        <v>185</v>
      </c>
    </row>
    <row r="212" ht="27" spans="1:13">
      <c r="A212" s="22"/>
      <c r="B212" s="24"/>
      <c r="C212" s="23">
        <v>5</v>
      </c>
      <c r="D212" s="24" t="s">
        <v>684</v>
      </c>
      <c r="E212" s="25" t="s">
        <v>680</v>
      </c>
      <c r="F212" s="25" t="s">
        <v>681</v>
      </c>
      <c r="G212" s="41"/>
      <c r="H212" s="44"/>
      <c r="I212" s="44"/>
      <c r="J212" s="41"/>
      <c r="K212" s="42" t="s">
        <v>237</v>
      </c>
      <c r="L212" s="42"/>
      <c r="M212" s="41" t="s">
        <v>185</v>
      </c>
    </row>
    <row r="213" ht="37" customHeight="1" spans="1:13">
      <c r="A213" s="22"/>
      <c r="B213" s="24"/>
      <c r="C213" s="23">
        <v>6</v>
      </c>
      <c r="D213" s="24" t="s">
        <v>685</v>
      </c>
      <c r="E213" s="25" t="s">
        <v>686</v>
      </c>
      <c r="F213" s="25" t="s">
        <v>687</v>
      </c>
      <c r="G213" s="41"/>
      <c r="H213" s="44"/>
      <c r="I213" s="44"/>
      <c r="J213" s="41"/>
      <c r="K213" s="42" t="s">
        <v>237</v>
      </c>
      <c r="L213" s="42"/>
      <c r="M213" s="41" t="s">
        <v>185</v>
      </c>
    </row>
    <row r="214" ht="27" spans="1:13">
      <c r="A214" s="22"/>
      <c r="B214" s="24"/>
      <c r="C214" s="23">
        <v>7</v>
      </c>
      <c r="D214" s="24" t="s">
        <v>688</v>
      </c>
      <c r="E214" s="25" t="s">
        <v>680</v>
      </c>
      <c r="F214" s="25" t="s">
        <v>681</v>
      </c>
      <c r="G214" s="41"/>
      <c r="H214" s="44"/>
      <c r="I214" s="44"/>
      <c r="J214" s="41"/>
      <c r="K214" s="42" t="s">
        <v>237</v>
      </c>
      <c r="L214" s="42"/>
      <c r="M214" s="41" t="s">
        <v>185</v>
      </c>
    </row>
    <row r="215" ht="27" spans="1:13">
      <c r="A215" s="22"/>
      <c r="B215" s="24"/>
      <c r="C215" s="23">
        <v>8</v>
      </c>
      <c r="D215" s="24" t="s">
        <v>689</v>
      </c>
      <c r="E215" s="25" t="s">
        <v>680</v>
      </c>
      <c r="F215" s="25" t="s">
        <v>681</v>
      </c>
      <c r="G215" s="41"/>
      <c r="H215" s="44"/>
      <c r="I215" s="44"/>
      <c r="J215" s="41"/>
      <c r="K215" s="42" t="s">
        <v>237</v>
      </c>
      <c r="L215" s="42"/>
      <c r="M215" s="41" t="s">
        <v>185</v>
      </c>
    </row>
    <row r="216" ht="27" spans="1:13">
      <c r="A216" s="22"/>
      <c r="B216" s="24"/>
      <c r="C216" s="23">
        <v>9</v>
      </c>
      <c r="D216" s="24" t="s">
        <v>690</v>
      </c>
      <c r="E216" s="25" t="s">
        <v>680</v>
      </c>
      <c r="F216" s="25" t="s">
        <v>681</v>
      </c>
      <c r="G216" s="41"/>
      <c r="H216" s="44"/>
      <c r="I216" s="44"/>
      <c r="J216" s="41"/>
      <c r="K216" s="42" t="s">
        <v>237</v>
      </c>
      <c r="L216" s="42"/>
      <c r="M216" s="41" t="s">
        <v>185</v>
      </c>
    </row>
    <row r="217" ht="27" spans="1:13">
      <c r="A217" s="22"/>
      <c r="B217" s="24"/>
      <c r="C217" s="23">
        <v>10</v>
      </c>
      <c r="D217" s="24" t="s">
        <v>691</v>
      </c>
      <c r="E217" s="25" t="s">
        <v>680</v>
      </c>
      <c r="F217" s="25" t="s">
        <v>681</v>
      </c>
      <c r="G217" s="41"/>
      <c r="H217" s="44"/>
      <c r="I217" s="44"/>
      <c r="J217" s="41"/>
      <c r="K217" s="42" t="s">
        <v>237</v>
      </c>
      <c r="L217" s="42"/>
      <c r="M217" s="41" t="s">
        <v>185</v>
      </c>
    </row>
    <row r="218" ht="32" customHeight="1" spans="1:13">
      <c r="A218" s="22"/>
      <c r="B218" s="24"/>
      <c r="C218" s="23">
        <v>11</v>
      </c>
      <c r="D218" s="24" t="s">
        <v>692</v>
      </c>
      <c r="E218" s="25" t="s">
        <v>680</v>
      </c>
      <c r="F218" s="25" t="s">
        <v>681</v>
      </c>
      <c r="G218" s="41"/>
      <c r="H218" s="44"/>
      <c r="I218" s="44"/>
      <c r="J218" s="41"/>
      <c r="K218" s="42" t="s">
        <v>237</v>
      </c>
      <c r="L218" s="42"/>
      <c r="M218" s="41" t="s">
        <v>185</v>
      </c>
    </row>
    <row r="219" ht="38" customHeight="1" spans="1:13">
      <c r="A219" s="22"/>
      <c r="B219" s="24"/>
      <c r="C219" s="23">
        <v>12</v>
      </c>
      <c r="D219" s="24" t="s">
        <v>693</v>
      </c>
      <c r="E219" s="25" t="s">
        <v>680</v>
      </c>
      <c r="F219" s="25" t="s">
        <v>681</v>
      </c>
      <c r="G219" s="41"/>
      <c r="H219" s="44"/>
      <c r="I219" s="44"/>
      <c r="J219" s="41"/>
      <c r="K219" s="42" t="s">
        <v>237</v>
      </c>
      <c r="L219" s="42"/>
      <c r="M219" s="41" t="s">
        <v>185</v>
      </c>
    </row>
    <row r="220" ht="42" customHeight="1" spans="1:13">
      <c r="A220" s="22"/>
      <c r="B220" s="24"/>
      <c r="C220" s="23">
        <v>13</v>
      </c>
      <c r="D220" s="24" t="s">
        <v>694</v>
      </c>
      <c r="E220" s="25" t="s">
        <v>686</v>
      </c>
      <c r="F220" s="25" t="s">
        <v>695</v>
      </c>
      <c r="G220" s="41"/>
      <c r="H220" s="44"/>
      <c r="I220" s="44"/>
      <c r="J220" s="41"/>
      <c r="K220" s="42" t="s">
        <v>237</v>
      </c>
      <c r="L220" s="42"/>
      <c r="M220" s="41" t="s">
        <v>185</v>
      </c>
    </row>
    <row r="221" ht="33.95" customHeight="1" spans="1:13">
      <c r="A221" s="22"/>
      <c r="B221" s="24"/>
      <c r="C221" s="23">
        <v>14</v>
      </c>
      <c r="D221" s="24" t="s">
        <v>696</v>
      </c>
      <c r="E221" s="25" t="s">
        <v>686</v>
      </c>
      <c r="F221" s="25" t="s">
        <v>695</v>
      </c>
      <c r="G221" s="41"/>
      <c r="H221" s="44"/>
      <c r="I221" s="44"/>
      <c r="J221" s="41"/>
      <c r="K221" s="42" t="s">
        <v>237</v>
      </c>
      <c r="L221" s="42"/>
      <c r="M221" s="41" t="s">
        <v>185</v>
      </c>
    </row>
    <row r="222" ht="33.95" customHeight="1" spans="1:13">
      <c r="A222" s="22"/>
      <c r="B222" s="24"/>
      <c r="C222" s="23">
        <v>15</v>
      </c>
      <c r="D222" s="24" t="s">
        <v>697</v>
      </c>
      <c r="E222" s="25" t="s">
        <v>686</v>
      </c>
      <c r="F222" s="25" t="s">
        <v>695</v>
      </c>
      <c r="G222" s="41"/>
      <c r="H222" s="44"/>
      <c r="I222" s="44"/>
      <c r="J222" s="41"/>
      <c r="K222" s="42" t="s">
        <v>237</v>
      </c>
      <c r="L222" s="42"/>
      <c r="M222" s="41" t="s">
        <v>185</v>
      </c>
    </row>
    <row r="223" ht="33.95" customHeight="1" spans="1:13">
      <c r="A223" s="22"/>
      <c r="B223" s="24"/>
      <c r="C223" s="23">
        <v>16</v>
      </c>
      <c r="D223" s="24" t="s">
        <v>698</v>
      </c>
      <c r="E223" s="25" t="s">
        <v>686</v>
      </c>
      <c r="F223" s="25" t="s">
        <v>695</v>
      </c>
      <c r="G223" s="41"/>
      <c r="H223" s="44"/>
      <c r="I223" s="44"/>
      <c r="J223" s="41"/>
      <c r="K223" s="42" t="s">
        <v>237</v>
      </c>
      <c r="L223" s="42"/>
      <c r="M223" s="41" t="s">
        <v>185</v>
      </c>
    </row>
    <row r="224" ht="33.95" customHeight="1" spans="1:13">
      <c r="A224" s="22"/>
      <c r="B224" s="24"/>
      <c r="C224" s="23">
        <v>17</v>
      </c>
      <c r="D224" s="24" t="s">
        <v>699</v>
      </c>
      <c r="E224" s="25" t="s">
        <v>686</v>
      </c>
      <c r="F224" s="25" t="s">
        <v>695</v>
      </c>
      <c r="G224" s="41"/>
      <c r="H224" s="44"/>
      <c r="I224" s="44"/>
      <c r="J224" s="41"/>
      <c r="K224" s="42" t="s">
        <v>237</v>
      </c>
      <c r="L224" s="42"/>
      <c r="M224" s="41" t="s">
        <v>185</v>
      </c>
    </row>
    <row r="225" ht="33.95" customHeight="1" spans="1:13">
      <c r="A225" s="22"/>
      <c r="B225" s="24"/>
      <c r="C225" s="23">
        <v>18</v>
      </c>
      <c r="D225" s="24" t="s">
        <v>700</v>
      </c>
      <c r="E225" s="25" t="s">
        <v>686</v>
      </c>
      <c r="F225" s="25" t="s">
        <v>695</v>
      </c>
      <c r="G225" s="41"/>
      <c r="H225" s="44"/>
      <c r="I225" s="44"/>
      <c r="J225" s="41"/>
      <c r="K225" s="42" t="s">
        <v>237</v>
      </c>
      <c r="L225" s="42"/>
      <c r="M225" s="41" t="s">
        <v>185</v>
      </c>
    </row>
    <row r="226" ht="33.95" customHeight="1" spans="1:13">
      <c r="A226" s="22"/>
      <c r="B226" s="24"/>
      <c r="C226" s="23">
        <v>19</v>
      </c>
      <c r="D226" s="24" t="s">
        <v>701</v>
      </c>
      <c r="E226" s="25" t="s">
        <v>702</v>
      </c>
      <c r="F226" s="25" t="s">
        <v>703</v>
      </c>
      <c r="G226" s="41"/>
      <c r="H226" s="44"/>
      <c r="I226" s="44"/>
      <c r="J226" s="41"/>
      <c r="K226" s="42"/>
      <c r="L226" s="42"/>
      <c r="M226" s="41" t="s">
        <v>185</v>
      </c>
    </row>
    <row r="227" ht="33.95" customHeight="1" spans="1:13">
      <c r="A227" s="22"/>
      <c r="B227" s="24"/>
      <c r="C227" s="23">
        <v>20</v>
      </c>
      <c r="D227" s="24" t="s">
        <v>704</v>
      </c>
      <c r="E227" s="25" t="s">
        <v>702</v>
      </c>
      <c r="F227" s="25" t="s">
        <v>703</v>
      </c>
      <c r="G227" s="41"/>
      <c r="H227" s="44"/>
      <c r="I227" s="44"/>
      <c r="J227" s="41"/>
      <c r="K227" s="42"/>
      <c r="L227" s="42"/>
      <c r="M227" s="41" t="s">
        <v>185</v>
      </c>
    </row>
    <row r="228" ht="33.95" customHeight="1" spans="1:13">
      <c r="A228" s="22"/>
      <c r="B228" s="24"/>
      <c r="C228" s="23">
        <v>21</v>
      </c>
      <c r="D228" s="24" t="s">
        <v>705</v>
      </c>
      <c r="E228" s="25" t="s">
        <v>702</v>
      </c>
      <c r="F228" s="25" t="s">
        <v>703</v>
      </c>
      <c r="G228" s="41"/>
      <c r="H228" s="44"/>
      <c r="I228" s="44"/>
      <c r="J228" s="41"/>
      <c r="K228" s="42"/>
      <c r="L228" s="42"/>
      <c r="M228" s="41" t="s">
        <v>185</v>
      </c>
    </row>
    <row r="229" ht="33.95" customHeight="1" spans="1:13">
      <c r="A229" s="22"/>
      <c r="B229" s="24"/>
      <c r="C229" s="23">
        <v>22</v>
      </c>
      <c r="D229" s="24" t="s">
        <v>706</v>
      </c>
      <c r="E229" s="25" t="s">
        <v>702</v>
      </c>
      <c r="F229" s="25" t="s">
        <v>703</v>
      </c>
      <c r="G229" s="41"/>
      <c r="H229" s="44"/>
      <c r="I229" s="44"/>
      <c r="J229" s="41"/>
      <c r="K229" s="42"/>
      <c r="L229" s="42"/>
      <c r="M229" s="41" t="s">
        <v>185</v>
      </c>
    </row>
    <row r="230" ht="33.95" customHeight="1" spans="1:13">
      <c r="A230" s="22"/>
      <c r="B230" s="24"/>
      <c r="C230" s="23">
        <v>23</v>
      </c>
      <c r="D230" s="24" t="s">
        <v>707</v>
      </c>
      <c r="E230" s="25" t="s">
        <v>702</v>
      </c>
      <c r="F230" s="25" t="s">
        <v>703</v>
      </c>
      <c r="G230" s="41"/>
      <c r="H230" s="44"/>
      <c r="I230" s="44"/>
      <c r="J230" s="41"/>
      <c r="K230" s="42"/>
      <c r="L230" s="42"/>
      <c r="M230" s="41" t="s">
        <v>185</v>
      </c>
    </row>
    <row r="231" ht="33.95" customHeight="1" spans="1:13">
      <c r="A231" s="22"/>
      <c r="B231" s="24"/>
      <c r="C231" s="23">
        <v>24</v>
      </c>
      <c r="D231" s="24" t="s">
        <v>708</v>
      </c>
      <c r="E231" s="25" t="s">
        <v>702</v>
      </c>
      <c r="F231" s="25" t="s">
        <v>703</v>
      </c>
      <c r="G231" s="41"/>
      <c r="H231" s="44"/>
      <c r="I231" s="44"/>
      <c r="J231" s="41"/>
      <c r="K231" s="42"/>
      <c r="L231" s="42"/>
      <c r="M231" s="41" t="s">
        <v>185</v>
      </c>
    </row>
    <row r="232" ht="30" customHeight="1" spans="1:13">
      <c r="A232" s="22"/>
      <c r="B232" s="24"/>
      <c r="C232" s="23">
        <v>25</v>
      </c>
      <c r="D232" s="24" t="s">
        <v>709</v>
      </c>
      <c r="E232" s="25" t="s">
        <v>680</v>
      </c>
      <c r="F232" s="25" t="s">
        <v>681</v>
      </c>
      <c r="G232" s="41"/>
      <c r="H232" s="44"/>
      <c r="I232" s="44"/>
      <c r="J232" s="41"/>
      <c r="K232" s="42" t="s">
        <v>237</v>
      </c>
      <c r="L232" s="42"/>
      <c r="M232" s="41" t="s">
        <v>185</v>
      </c>
    </row>
    <row r="233" ht="24.95" customHeight="1" spans="1:13">
      <c r="A233" s="22"/>
      <c r="B233" s="24"/>
      <c r="C233" s="23">
        <v>26</v>
      </c>
      <c r="D233" s="24" t="s">
        <v>710</v>
      </c>
      <c r="E233" s="25" t="s">
        <v>702</v>
      </c>
      <c r="F233" s="25" t="s">
        <v>703</v>
      </c>
      <c r="G233" s="41"/>
      <c r="H233" s="44"/>
      <c r="I233" s="44"/>
      <c r="J233" s="41"/>
      <c r="K233" s="42"/>
      <c r="L233" s="42"/>
      <c r="M233" s="41" t="s">
        <v>185</v>
      </c>
    </row>
    <row r="234" ht="33" customHeight="1" spans="1:13">
      <c r="A234" s="22"/>
      <c r="B234" s="24"/>
      <c r="C234" s="23">
        <v>27</v>
      </c>
      <c r="D234" s="24" t="s">
        <v>711</v>
      </c>
      <c r="E234" s="25" t="s">
        <v>680</v>
      </c>
      <c r="F234" s="25" t="s">
        <v>681</v>
      </c>
      <c r="G234" s="41"/>
      <c r="H234" s="44"/>
      <c r="I234" s="44"/>
      <c r="J234" s="41"/>
      <c r="K234" s="42" t="s">
        <v>237</v>
      </c>
      <c r="L234" s="42"/>
      <c r="M234" s="41" t="s">
        <v>185</v>
      </c>
    </row>
    <row r="235" ht="33" customHeight="1" spans="1:13">
      <c r="A235" s="22"/>
      <c r="B235" s="24"/>
      <c r="C235" s="23">
        <v>28</v>
      </c>
      <c r="D235" s="24" t="s">
        <v>712</v>
      </c>
      <c r="E235" s="25" t="s">
        <v>680</v>
      </c>
      <c r="F235" s="25" t="s">
        <v>681</v>
      </c>
      <c r="G235" s="41"/>
      <c r="H235" s="44"/>
      <c r="I235" s="44"/>
      <c r="J235" s="41"/>
      <c r="K235" s="42" t="s">
        <v>237</v>
      </c>
      <c r="L235" s="42"/>
      <c r="M235" s="41" t="s">
        <v>185</v>
      </c>
    </row>
    <row r="236" ht="35.1" customHeight="1" spans="1:13">
      <c r="A236" s="22"/>
      <c r="B236" s="24"/>
      <c r="C236" s="23">
        <v>29</v>
      </c>
      <c r="D236" s="24" t="s">
        <v>713</v>
      </c>
      <c r="E236" s="25" t="s">
        <v>680</v>
      </c>
      <c r="F236" s="25" t="s">
        <v>681</v>
      </c>
      <c r="G236" s="41"/>
      <c r="H236" s="44"/>
      <c r="I236" s="44"/>
      <c r="J236" s="41"/>
      <c r="K236" s="42" t="s">
        <v>237</v>
      </c>
      <c r="L236" s="42"/>
      <c r="M236" s="41" t="s">
        <v>185</v>
      </c>
    </row>
    <row r="237" ht="30" customHeight="1" spans="1:13">
      <c r="A237" s="22"/>
      <c r="B237" s="24"/>
      <c r="C237" s="23">
        <v>30</v>
      </c>
      <c r="D237" s="24" t="s">
        <v>714</v>
      </c>
      <c r="E237" s="25" t="s">
        <v>686</v>
      </c>
      <c r="F237" s="25" t="s">
        <v>695</v>
      </c>
      <c r="G237" s="41"/>
      <c r="H237" s="44"/>
      <c r="I237" s="44"/>
      <c r="J237" s="41"/>
      <c r="K237" s="42" t="s">
        <v>237</v>
      </c>
      <c r="L237" s="42"/>
      <c r="M237" s="41" t="s">
        <v>185</v>
      </c>
    </row>
    <row r="238" ht="27" spans="1:13">
      <c r="A238" s="22"/>
      <c r="B238" s="24"/>
      <c r="C238" s="23">
        <v>31</v>
      </c>
      <c r="D238" s="24" t="s">
        <v>715</v>
      </c>
      <c r="E238" s="25" t="s">
        <v>686</v>
      </c>
      <c r="F238" s="25" t="s">
        <v>695</v>
      </c>
      <c r="G238" s="41"/>
      <c r="H238" s="44"/>
      <c r="I238" s="44"/>
      <c r="J238" s="41"/>
      <c r="K238" s="42" t="s">
        <v>237</v>
      </c>
      <c r="L238" s="42"/>
      <c r="M238" s="41" t="s">
        <v>185</v>
      </c>
    </row>
    <row r="239" ht="27" spans="1:13">
      <c r="A239" s="22"/>
      <c r="B239" s="24"/>
      <c r="C239" s="23">
        <v>32</v>
      </c>
      <c r="D239" s="24" t="s">
        <v>716</v>
      </c>
      <c r="E239" s="25" t="s">
        <v>686</v>
      </c>
      <c r="F239" s="25" t="s">
        <v>695</v>
      </c>
      <c r="G239" s="41"/>
      <c r="H239" s="44"/>
      <c r="I239" s="44"/>
      <c r="J239" s="41"/>
      <c r="K239" s="42" t="s">
        <v>237</v>
      </c>
      <c r="L239" s="42"/>
      <c r="M239" s="41" t="s">
        <v>185</v>
      </c>
    </row>
    <row r="240" ht="30.95" customHeight="1" spans="1:13">
      <c r="A240" s="22"/>
      <c r="B240" s="24"/>
      <c r="C240" s="23">
        <v>33</v>
      </c>
      <c r="D240" s="24" t="s">
        <v>717</v>
      </c>
      <c r="E240" s="25" t="s">
        <v>686</v>
      </c>
      <c r="F240" s="25" t="s">
        <v>695</v>
      </c>
      <c r="G240" s="41"/>
      <c r="H240" s="44"/>
      <c r="I240" s="44"/>
      <c r="J240" s="41"/>
      <c r="K240" s="42" t="s">
        <v>237</v>
      </c>
      <c r="L240" s="42"/>
      <c r="M240" s="41" t="s">
        <v>185</v>
      </c>
    </row>
    <row r="241" ht="33.95" customHeight="1" spans="1:13">
      <c r="A241" s="22"/>
      <c r="B241" s="24"/>
      <c r="C241" s="23">
        <v>34</v>
      </c>
      <c r="D241" s="24" t="s">
        <v>718</v>
      </c>
      <c r="E241" s="25" t="s">
        <v>680</v>
      </c>
      <c r="F241" s="25" t="s">
        <v>681</v>
      </c>
      <c r="G241" s="41"/>
      <c r="H241" s="44"/>
      <c r="I241" s="44"/>
      <c r="J241" s="41"/>
      <c r="K241" s="42" t="s">
        <v>237</v>
      </c>
      <c r="L241" s="42"/>
      <c r="M241" s="41" t="s">
        <v>185</v>
      </c>
    </row>
    <row r="242" ht="27" spans="1:13">
      <c r="A242" s="22"/>
      <c r="B242" s="24"/>
      <c r="C242" s="23">
        <v>35</v>
      </c>
      <c r="D242" s="24" t="s">
        <v>719</v>
      </c>
      <c r="E242" s="25" t="s">
        <v>680</v>
      </c>
      <c r="F242" s="25" t="s">
        <v>681</v>
      </c>
      <c r="G242" s="41"/>
      <c r="H242" s="44"/>
      <c r="I242" s="44"/>
      <c r="J242" s="41"/>
      <c r="K242" s="42" t="s">
        <v>237</v>
      </c>
      <c r="L242" s="42"/>
      <c r="M242" s="41" t="s">
        <v>185</v>
      </c>
    </row>
    <row r="243" ht="32.1" customHeight="1" spans="1:13">
      <c r="A243" s="22"/>
      <c r="B243" s="24"/>
      <c r="C243" s="23">
        <v>36</v>
      </c>
      <c r="D243" s="24" t="s">
        <v>720</v>
      </c>
      <c r="E243" s="25" t="s">
        <v>680</v>
      </c>
      <c r="F243" s="25" t="s">
        <v>681</v>
      </c>
      <c r="G243" s="41"/>
      <c r="H243" s="44"/>
      <c r="I243" s="44"/>
      <c r="J243" s="41"/>
      <c r="K243" s="42" t="s">
        <v>237</v>
      </c>
      <c r="L243" s="42"/>
      <c r="M243" s="41" t="s">
        <v>185</v>
      </c>
    </row>
    <row r="244" ht="30" customHeight="1" spans="1:13">
      <c r="A244" s="22"/>
      <c r="B244" s="24"/>
      <c r="C244" s="23">
        <v>37</v>
      </c>
      <c r="D244" s="24" t="s">
        <v>721</v>
      </c>
      <c r="E244" s="25" t="s">
        <v>702</v>
      </c>
      <c r="F244" s="25" t="s">
        <v>722</v>
      </c>
      <c r="G244" s="41"/>
      <c r="H244" s="44"/>
      <c r="I244" s="44"/>
      <c r="J244" s="41"/>
      <c r="K244" s="42"/>
      <c r="L244" s="42"/>
      <c r="M244" s="41" t="s">
        <v>185</v>
      </c>
    </row>
    <row r="245" ht="38.1" customHeight="1" spans="1:13">
      <c r="A245" s="22"/>
      <c r="B245" s="24" t="s">
        <v>723</v>
      </c>
      <c r="C245" s="23">
        <v>1</v>
      </c>
      <c r="D245" s="24" t="s">
        <v>724</v>
      </c>
      <c r="E245" s="25" t="s">
        <v>725</v>
      </c>
      <c r="F245" s="25" t="s">
        <v>726</v>
      </c>
      <c r="G245" s="41"/>
      <c r="H245" s="44"/>
      <c r="I245" s="44"/>
      <c r="J245" s="41"/>
      <c r="K245" s="42" t="s">
        <v>237</v>
      </c>
      <c r="L245" s="42"/>
      <c r="M245" s="41" t="s">
        <v>150</v>
      </c>
    </row>
    <row r="246" ht="38" customHeight="1" spans="1:13">
      <c r="A246" s="22"/>
      <c r="B246" s="24"/>
      <c r="C246" s="23">
        <v>2</v>
      </c>
      <c r="D246" s="24" t="s">
        <v>727</v>
      </c>
      <c r="E246" s="25" t="s">
        <v>672</v>
      </c>
      <c r="F246" s="25" t="s">
        <v>673</v>
      </c>
      <c r="G246" s="41">
        <v>140</v>
      </c>
      <c r="H246" s="44"/>
      <c r="I246" s="44"/>
      <c r="J246" s="41"/>
      <c r="K246" s="42"/>
      <c r="L246" s="42"/>
      <c r="M246" s="41" t="s">
        <v>189</v>
      </c>
    </row>
    <row r="247" ht="53" customHeight="1" spans="1:13">
      <c r="A247" s="22"/>
      <c r="B247" s="24"/>
      <c r="C247" s="23">
        <v>3</v>
      </c>
      <c r="D247" s="24" t="s">
        <v>728</v>
      </c>
      <c r="E247" s="25" t="s">
        <v>672</v>
      </c>
      <c r="F247" s="25" t="s">
        <v>673</v>
      </c>
      <c r="G247" s="41">
        <v>465</v>
      </c>
      <c r="H247" s="44"/>
      <c r="I247" s="44"/>
      <c r="J247" s="41"/>
      <c r="K247" s="42"/>
      <c r="L247" s="42"/>
      <c r="M247" s="41" t="s">
        <v>189</v>
      </c>
    </row>
    <row r="248" ht="33.95" customHeight="1" spans="1:13">
      <c r="A248" s="22"/>
      <c r="B248" s="24" t="s">
        <v>729</v>
      </c>
      <c r="C248" s="23">
        <v>1</v>
      </c>
      <c r="D248" s="24" t="s">
        <v>730</v>
      </c>
      <c r="E248" s="24" t="s">
        <v>669</v>
      </c>
      <c r="F248" s="24" t="s">
        <v>731</v>
      </c>
      <c r="G248" s="41">
        <v>15</v>
      </c>
      <c r="H248" s="44"/>
      <c r="I248" s="44"/>
      <c r="J248" s="41"/>
      <c r="K248" s="42"/>
      <c r="L248" s="42"/>
      <c r="M248" s="41" t="s">
        <v>83</v>
      </c>
    </row>
    <row r="249" ht="33.95" customHeight="1" spans="1:13">
      <c r="A249" s="22"/>
      <c r="B249" s="24"/>
      <c r="C249" s="23">
        <v>2</v>
      </c>
      <c r="D249" s="24" t="s">
        <v>732</v>
      </c>
      <c r="E249" s="24" t="s">
        <v>669</v>
      </c>
      <c r="F249" s="24" t="s">
        <v>733</v>
      </c>
      <c r="G249" s="41">
        <v>33</v>
      </c>
      <c r="H249" s="44"/>
      <c r="I249" s="44"/>
      <c r="J249" s="41"/>
      <c r="K249" s="42"/>
      <c r="L249" s="42"/>
      <c r="M249" s="41" t="s">
        <v>83</v>
      </c>
    </row>
    <row r="250" ht="33.95" customHeight="1" spans="1:13">
      <c r="A250" s="22"/>
      <c r="B250" s="24" t="s">
        <v>734</v>
      </c>
      <c r="C250" s="23">
        <v>1</v>
      </c>
      <c r="D250" s="24" t="s">
        <v>735</v>
      </c>
      <c r="E250" s="24" t="s">
        <v>736</v>
      </c>
      <c r="F250" s="24" t="s">
        <v>737</v>
      </c>
      <c r="G250" s="41"/>
      <c r="H250" s="44"/>
      <c r="I250" s="44"/>
      <c r="J250" s="41"/>
      <c r="K250" s="42"/>
      <c r="L250" s="42"/>
      <c r="M250" s="41" t="s">
        <v>219</v>
      </c>
    </row>
    <row r="251" ht="33.95" customHeight="1" spans="1:13">
      <c r="A251" s="22"/>
      <c r="B251" s="24"/>
      <c r="C251" s="23">
        <v>2</v>
      </c>
      <c r="D251" s="24" t="s">
        <v>738</v>
      </c>
      <c r="E251" s="24" t="s">
        <v>739</v>
      </c>
      <c r="F251" s="24" t="s">
        <v>740</v>
      </c>
      <c r="G251" s="41"/>
      <c r="H251" s="44"/>
      <c r="I251" s="44"/>
      <c r="J251" s="41"/>
      <c r="K251" s="42" t="s">
        <v>237</v>
      </c>
      <c r="L251" s="42"/>
      <c r="M251" s="41" t="s">
        <v>219</v>
      </c>
    </row>
    <row r="252" ht="40.5" spans="1:13">
      <c r="A252" s="22"/>
      <c r="B252" s="24" t="s">
        <v>741</v>
      </c>
      <c r="C252" s="23">
        <v>1</v>
      </c>
      <c r="D252" s="24" t="s">
        <v>742</v>
      </c>
      <c r="E252" s="24" t="s">
        <v>743</v>
      </c>
      <c r="F252" s="24" t="s">
        <v>744</v>
      </c>
      <c r="G252" s="41"/>
      <c r="H252" s="44"/>
      <c r="I252" s="44"/>
      <c r="J252" s="41"/>
      <c r="K252" s="42" t="s">
        <v>237</v>
      </c>
      <c r="L252" s="42"/>
      <c r="M252" s="41" t="s">
        <v>227</v>
      </c>
    </row>
    <row r="253" ht="44.1" customHeight="1" spans="1:13">
      <c r="A253" s="22"/>
      <c r="B253" s="24" t="s">
        <v>745</v>
      </c>
      <c r="C253" s="23">
        <v>1</v>
      </c>
      <c r="D253" s="24" t="s">
        <v>746</v>
      </c>
      <c r="E253" s="24" t="s">
        <v>747</v>
      </c>
      <c r="F253" s="24" t="s">
        <v>748</v>
      </c>
      <c r="G253" s="41">
        <v>240</v>
      </c>
      <c r="H253" s="44"/>
      <c r="I253" s="44"/>
      <c r="J253" s="41"/>
      <c r="K253" s="42"/>
      <c r="L253" s="42"/>
      <c r="M253" s="41" t="s">
        <v>121</v>
      </c>
    </row>
    <row r="254" ht="87" customHeight="1" spans="1:13">
      <c r="A254" s="64" t="s">
        <v>29</v>
      </c>
      <c r="B254" s="27" t="s">
        <v>749</v>
      </c>
      <c r="C254" s="23">
        <v>1</v>
      </c>
      <c r="D254" s="24" t="s">
        <v>750</v>
      </c>
      <c r="E254" s="34" t="s">
        <v>751</v>
      </c>
      <c r="F254" s="34" t="s">
        <v>752</v>
      </c>
      <c r="G254" s="65">
        <v>1000</v>
      </c>
      <c r="H254" s="44"/>
      <c r="I254" s="44"/>
      <c r="J254" s="41"/>
      <c r="K254" s="42"/>
      <c r="L254" s="42"/>
      <c r="M254" s="65" t="s">
        <v>94</v>
      </c>
    </row>
    <row r="255" ht="48" customHeight="1" spans="1:13">
      <c r="A255" s="64"/>
      <c r="B255" s="32"/>
      <c r="C255" s="23">
        <v>2</v>
      </c>
      <c r="D255" s="24" t="s">
        <v>753</v>
      </c>
      <c r="E255" s="34" t="s">
        <v>754</v>
      </c>
      <c r="F255" s="34" t="s">
        <v>755</v>
      </c>
      <c r="G255" s="65">
        <v>0</v>
      </c>
      <c r="H255" s="44"/>
      <c r="I255" s="44"/>
      <c r="J255" s="41"/>
      <c r="K255" s="42" t="s">
        <v>237</v>
      </c>
      <c r="L255" s="42"/>
      <c r="M255" s="65" t="s">
        <v>94</v>
      </c>
    </row>
    <row r="256" ht="57" customHeight="1" spans="1:13">
      <c r="A256" s="64"/>
      <c r="B256" s="32"/>
      <c r="C256" s="23">
        <v>3</v>
      </c>
      <c r="D256" s="24" t="s">
        <v>756</v>
      </c>
      <c r="E256" s="34" t="s">
        <v>757</v>
      </c>
      <c r="F256" s="24" t="s">
        <v>758</v>
      </c>
      <c r="G256" s="41">
        <v>0</v>
      </c>
      <c r="H256" s="44"/>
      <c r="I256" s="44"/>
      <c r="J256" s="41"/>
      <c r="K256" s="42"/>
      <c r="L256" s="42" t="s">
        <v>82</v>
      </c>
      <c r="M256" s="65" t="s">
        <v>227</v>
      </c>
    </row>
    <row r="257" ht="57" customHeight="1" spans="1:13">
      <c r="A257" s="64"/>
      <c r="B257" s="36"/>
      <c r="C257" s="23">
        <v>4</v>
      </c>
      <c r="D257" s="24" t="s">
        <v>759</v>
      </c>
      <c r="E257" s="66" t="s">
        <v>760</v>
      </c>
      <c r="F257" s="66" t="s">
        <v>761</v>
      </c>
      <c r="G257" s="67">
        <v>0</v>
      </c>
      <c r="H257" s="44"/>
      <c r="I257" s="44"/>
      <c r="J257" s="41"/>
      <c r="K257" s="42" t="s">
        <v>237</v>
      </c>
      <c r="L257" s="42"/>
      <c r="M257" s="65" t="s">
        <v>189</v>
      </c>
    </row>
    <row r="258" ht="66" customHeight="1" spans="1:13">
      <c r="A258" s="64"/>
      <c r="B258" s="23" t="s">
        <v>762</v>
      </c>
      <c r="C258" s="23">
        <v>1</v>
      </c>
      <c r="D258" s="24" t="s">
        <v>763</v>
      </c>
      <c r="E258" s="68" t="s">
        <v>764</v>
      </c>
      <c r="F258" s="68" t="s">
        <v>765</v>
      </c>
      <c r="G258" s="69">
        <v>607.23</v>
      </c>
      <c r="H258" s="44"/>
      <c r="I258" s="44"/>
      <c r="J258" s="41"/>
      <c r="K258" s="42"/>
      <c r="L258" s="42"/>
      <c r="M258" s="65" t="s">
        <v>189</v>
      </c>
    </row>
    <row r="259" ht="38" customHeight="1" spans="1:13">
      <c r="A259" s="64"/>
      <c r="B259" s="23"/>
      <c r="C259" s="23">
        <v>2</v>
      </c>
      <c r="D259" s="24" t="s">
        <v>766</v>
      </c>
      <c r="E259" s="34" t="s">
        <v>767</v>
      </c>
      <c r="F259" s="70" t="s">
        <v>768</v>
      </c>
      <c r="G259" s="71">
        <v>520</v>
      </c>
      <c r="H259" s="44"/>
      <c r="I259" s="44"/>
      <c r="J259" s="41"/>
      <c r="K259" s="42"/>
      <c r="L259" s="42"/>
      <c r="M259" s="65" t="s">
        <v>90</v>
      </c>
    </row>
    <row r="260" ht="62.1" customHeight="1" spans="1:13">
      <c r="A260" s="64"/>
      <c r="B260" s="23"/>
      <c r="C260" s="23">
        <v>3</v>
      </c>
      <c r="D260" s="24" t="s">
        <v>769</v>
      </c>
      <c r="E260" s="34" t="s">
        <v>770</v>
      </c>
      <c r="F260" s="34" t="s">
        <v>771</v>
      </c>
      <c r="G260" s="65">
        <v>0</v>
      </c>
      <c r="H260" s="44"/>
      <c r="I260" s="44"/>
      <c r="J260" s="41"/>
      <c r="K260" s="42" t="s">
        <v>237</v>
      </c>
      <c r="L260" s="42"/>
      <c r="M260" s="65" t="s">
        <v>189</v>
      </c>
    </row>
    <row r="261" ht="41" customHeight="1" spans="1:13">
      <c r="A261" s="64"/>
      <c r="B261" s="23"/>
      <c r="C261" s="23">
        <v>4</v>
      </c>
      <c r="D261" s="24" t="s">
        <v>772</v>
      </c>
      <c r="E261" s="34" t="s">
        <v>773</v>
      </c>
      <c r="F261" s="34" t="s">
        <v>774</v>
      </c>
      <c r="G261" s="65">
        <v>0</v>
      </c>
      <c r="H261" s="44"/>
      <c r="I261" s="44"/>
      <c r="J261" s="41"/>
      <c r="K261" s="42" t="s">
        <v>237</v>
      </c>
      <c r="L261" s="42"/>
      <c r="M261" s="65" t="s">
        <v>189</v>
      </c>
    </row>
    <row r="262" ht="39" customHeight="1" spans="1:13">
      <c r="A262" s="64"/>
      <c r="B262" s="23" t="s">
        <v>775</v>
      </c>
      <c r="C262" s="23">
        <v>1</v>
      </c>
      <c r="D262" s="24" t="s">
        <v>776</v>
      </c>
      <c r="E262" s="34" t="s">
        <v>777</v>
      </c>
      <c r="F262" s="34" t="s">
        <v>778</v>
      </c>
      <c r="G262" s="65">
        <v>95</v>
      </c>
      <c r="H262" s="44"/>
      <c r="I262" s="44"/>
      <c r="J262" s="41"/>
      <c r="K262" s="42"/>
      <c r="L262" s="42"/>
      <c r="M262" s="65" t="s">
        <v>185</v>
      </c>
    </row>
    <row r="263" ht="48" customHeight="1" spans="1:13">
      <c r="A263" s="64"/>
      <c r="B263" s="23"/>
      <c r="C263" s="23">
        <v>2</v>
      </c>
      <c r="D263" s="24" t="s">
        <v>779</v>
      </c>
      <c r="E263" s="34" t="s">
        <v>780</v>
      </c>
      <c r="F263" s="34" t="s">
        <v>780</v>
      </c>
      <c r="G263" s="65">
        <v>0</v>
      </c>
      <c r="H263" s="44"/>
      <c r="I263" s="44"/>
      <c r="J263" s="41"/>
      <c r="K263" s="42" t="s">
        <v>237</v>
      </c>
      <c r="L263" s="42"/>
      <c r="M263" s="65" t="s">
        <v>185</v>
      </c>
    </row>
    <row r="264" ht="36" customHeight="1" spans="1:13">
      <c r="A264" s="64"/>
      <c r="B264" s="23"/>
      <c r="C264" s="23">
        <v>3</v>
      </c>
      <c r="D264" s="24" t="s">
        <v>781</v>
      </c>
      <c r="E264" s="34" t="s">
        <v>782</v>
      </c>
      <c r="F264" s="34" t="s">
        <v>783</v>
      </c>
      <c r="G264" s="65">
        <v>25</v>
      </c>
      <c r="H264" s="44"/>
      <c r="I264" s="44"/>
      <c r="J264" s="41"/>
      <c r="K264" s="42"/>
      <c r="L264" s="42"/>
      <c r="M264" s="65" t="s">
        <v>185</v>
      </c>
    </row>
    <row r="265" ht="47" customHeight="1" spans="1:13">
      <c r="A265" s="64"/>
      <c r="B265" s="23"/>
      <c r="C265" s="23">
        <v>4</v>
      </c>
      <c r="D265" s="24" t="s">
        <v>784</v>
      </c>
      <c r="E265" s="34" t="s">
        <v>785</v>
      </c>
      <c r="F265" s="34" t="s">
        <v>786</v>
      </c>
      <c r="G265" s="65">
        <v>105</v>
      </c>
      <c r="H265" s="44"/>
      <c r="I265" s="44"/>
      <c r="J265" s="41"/>
      <c r="K265" s="42"/>
      <c r="L265" s="42"/>
      <c r="M265" s="65" t="s">
        <v>185</v>
      </c>
    </row>
    <row r="266" ht="45" customHeight="1" spans="1:13">
      <c r="A266" s="64"/>
      <c r="B266" s="23"/>
      <c r="C266" s="23">
        <v>5</v>
      </c>
      <c r="D266" s="24" t="s">
        <v>364</v>
      </c>
      <c r="E266" s="34" t="s">
        <v>787</v>
      </c>
      <c r="F266" s="34" t="s">
        <v>788</v>
      </c>
      <c r="G266" s="65">
        <v>10</v>
      </c>
      <c r="H266" s="44"/>
      <c r="I266" s="44"/>
      <c r="J266" s="41"/>
      <c r="K266" s="42"/>
      <c r="L266" s="42"/>
      <c r="M266" s="65" t="s">
        <v>185</v>
      </c>
    </row>
    <row r="267" ht="39" customHeight="1" spans="1:13">
      <c r="A267" s="64"/>
      <c r="B267" s="23"/>
      <c r="C267" s="23">
        <v>6</v>
      </c>
      <c r="D267" s="24" t="s">
        <v>789</v>
      </c>
      <c r="E267" s="34" t="s">
        <v>790</v>
      </c>
      <c r="F267" s="34" t="s">
        <v>791</v>
      </c>
      <c r="G267" s="65">
        <v>15</v>
      </c>
      <c r="H267" s="44"/>
      <c r="I267" s="44"/>
      <c r="J267" s="41"/>
      <c r="K267" s="42"/>
      <c r="L267" s="42"/>
      <c r="M267" s="65" t="s">
        <v>185</v>
      </c>
    </row>
    <row r="268" ht="41" customHeight="1" spans="1:13">
      <c r="A268" s="64"/>
      <c r="B268" s="23" t="s">
        <v>792</v>
      </c>
      <c r="C268" s="23">
        <v>1</v>
      </c>
      <c r="D268" s="24" t="s">
        <v>793</v>
      </c>
      <c r="E268" s="34" t="s">
        <v>794</v>
      </c>
      <c r="F268" s="34" t="s">
        <v>795</v>
      </c>
      <c r="G268" s="65">
        <v>0</v>
      </c>
      <c r="H268" s="44"/>
      <c r="I268" s="44"/>
      <c r="J268" s="41"/>
      <c r="K268" s="42" t="s">
        <v>237</v>
      </c>
      <c r="L268" s="42"/>
      <c r="M268" s="65" t="s">
        <v>219</v>
      </c>
    </row>
  </sheetData>
  <mergeCells count="67">
    <mergeCell ref="A2:M2"/>
    <mergeCell ref="A3:M3"/>
    <mergeCell ref="H4:J4"/>
    <mergeCell ref="K4:L4"/>
    <mergeCell ref="A4:A5"/>
    <mergeCell ref="A6:A38"/>
    <mergeCell ref="A39:A47"/>
    <mergeCell ref="A48:A65"/>
    <mergeCell ref="A66:A98"/>
    <mergeCell ref="A99:A107"/>
    <mergeCell ref="A108:A137"/>
    <mergeCell ref="A138:A162"/>
    <mergeCell ref="A163:A203"/>
    <mergeCell ref="A204:A253"/>
    <mergeCell ref="A254:A268"/>
    <mergeCell ref="B4:B5"/>
    <mergeCell ref="B6:B10"/>
    <mergeCell ref="B11:B17"/>
    <mergeCell ref="B18:B24"/>
    <mergeCell ref="B25:B34"/>
    <mergeCell ref="B35:B40"/>
    <mergeCell ref="B41:B47"/>
    <mergeCell ref="B48:B49"/>
    <mergeCell ref="B50:B55"/>
    <mergeCell ref="B56:B63"/>
    <mergeCell ref="B66:B71"/>
    <mergeCell ref="B72:B76"/>
    <mergeCell ref="B77:B82"/>
    <mergeCell ref="B83:B85"/>
    <mergeCell ref="B86:B93"/>
    <mergeCell ref="B94:B101"/>
    <mergeCell ref="B105:B107"/>
    <mergeCell ref="B108:B111"/>
    <mergeCell ref="B112:B116"/>
    <mergeCell ref="B117:B120"/>
    <mergeCell ref="B121:B124"/>
    <mergeCell ref="B125:B128"/>
    <mergeCell ref="B129:B131"/>
    <mergeCell ref="B132:B137"/>
    <mergeCell ref="B138:B142"/>
    <mergeCell ref="B143:B146"/>
    <mergeCell ref="B147:B150"/>
    <mergeCell ref="B151:B153"/>
    <mergeCell ref="B154:B155"/>
    <mergeCell ref="B157:B159"/>
    <mergeCell ref="B160:B161"/>
    <mergeCell ref="B163:B164"/>
    <mergeCell ref="B166:B170"/>
    <mergeCell ref="B171:B184"/>
    <mergeCell ref="B185:B191"/>
    <mergeCell ref="B192:B195"/>
    <mergeCell ref="B196:B199"/>
    <mergeCell ref="B200:B201"/>
    <mergeCell ref="B204:B207"/>
    <mergeCell ref="B208:B244"/>
    <mergeCell ref="B245:B247"/>
    <mergeCell ref="B248:B249"/>
    <mergeCell ref="B250:B251"/>
    <mergeCell ref="B254:B257"/>
    <mergeCell ref="B258:B261"/>
    <mergeCell ref="B262:B267"/>
    <mergeCell ref="C4:C5"/>
    <mergeCell ref="D4:D5"/>
    <mergeCell ref="E4:E5"/>
    <mergeCell ref="F4:F5"/>
    <mergeCell ref="G4:G5"/>
    <mergeCell ref="M4:M5"/>
  </mergeCells>
  <printOptions horizontalCentered="1" verticalCentered="1"/>
  <pageMargins left="0.751388888888889" right="0.751388888888889" top="1" bottom="1" header="0.5" footer="0.5"/>
  <pageSetup paperSize="9" scale="65"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4</vt:i4>
      </vt:variant>
    </vt:vector>
  </HeadingPairs>
  <TitlesOfParts>
    <vt:vector size="4" baseType="lpstr">
      <vt:lpstr>附件1.主要目标任务进度表</vt:lpstr>
      <vt:lpstr>附件2.重点项目进展情况表</vt:lpstr>
      <vt:lpstr>附件3.重点项目红黄蓝牌情况表</vt:lpstr>
      <vt:lpstr>附件4.重点项目红黄蓝详表（263个项目）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dc:creator>
  <cp:lastModifiedBy>山外青山</cp:lastModifiedBy>
  <dcterms:created xsi:type="dcterms:W3CDTF">2021-06-27T03:00:00Z</dcterms:created>
  <dcterms:modified xsi:type="dcterms:W3CDTF">2022-05-20T12:57:36Z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1A03F40514434FE19A58BF8F8602D271</vt:lpwstr>
  </property>
  <property fmtid="{D5CDD505-2E9C-101B-9397-08002B2CF9AE}" pid="3" name="KSOProductBuildVer">
    <vt:lpwstr>2052-11.1.0.10700</vt:lpwstr>
  </property>
</Properties>
</file>